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69" i="2" l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<sst xmlns="http://schemas.openxmlformats.org/spreadsheetml/2006/main" count="791" uniqueCount="412">
  <si>
    <t xml:space="preserve">   
"ОТЧЕТ ОБ ИСПОЛНЕНИИ БЮДЖЕТА       
ГЛАВНОГО РАСПОРЯДИТЕЛЯ, РАСПОРЯДИТЕЛЯ, ПОЛУЧАТЕЛЯ БЮДЖЕТНЫХ СРЕДСТВ,       
ГЛАВНОГО АДМИНИСТРАТОРА, АДМИНИСТРАТОРА ИСТОЧНИКОВ ФИНАНСИРОВАНИЯ ДЕФИЦИТА БЮДЖЕТА,       
ГЛАВНОГО АДМИНИСТРАТОРА, АДМИНИСТРАТОРА ДОХОДОВ БЮДЖЕТА       
"   
</t>
  </si>
  <si>
    <t>КОДЫ</t>
  </si>
  <si>
    <t xml:space="preserve">  Форма по ОКУД</t>
  </si>
  <si>
    <t>0503127</t>
  </si>
  <si>
    <t>на 01 января 2025 г.</t>
  </si>
  <si>
    <t xml:space="preserve">                   Дата</t>
  </si>
  <si>
    <t>01.01.2025</t>
  </si>
  <si>
    <t xml:space="preserve">             по ОКПО</t>
  </si>
  <si>
    <t>04095606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</si>
  <si>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</si>
  <si>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Администрация Березовского сельсовета</t>
  </si>
  <si>
    <t xml:space="preserve">    Глава по БК</t>
  </si>
  <si>
    <t>802</t>
  </si>
  <si>
    <t>Наименование публично-правового образования</t>
  </si>
  <si>
    <t>Березовский сельский совет</t>
  </si>
  <si>
    <t>по ОКТМО</t>
  </si>
  <si>
    <t>04611802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</si>
  <si>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</si>
  <si>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</si>
  <si>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</si>
  <si>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</si>
  <si>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</si>
  <si>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</si>
  <si>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</si>
  <si>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</si>
  <si>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</si>
  <si>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</si>
  <si>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</si>
  <si>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</si>
  <si>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</si>
  <si>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</si>
  <si>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</si>
  <si>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</si>
  <si>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</si>
  <si>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</si>
  <si>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</si>
  <si>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</si>
  <si>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</si>
  <si>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</si>
  <si>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</si>
  <si>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</si>
  <si>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</si>
  <si>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</si>
  <si>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</si>
  <si>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</si>
  <si>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</si>
  <si>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</si>
  <si>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</si>
  <si>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</si>
  <si>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</si>
  <si>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</si>
  <si>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</si>
  <si>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</si>
  <si>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</si>
  <si>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</si>
  <si>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</si>
  <si>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</si>
  <si>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</si>
  <si>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</si>
  <si>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</si>
  <si>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</si>
  <si>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</si>
  <si>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</si>
  <si>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</si>
  <si>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</si>
  <si>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</si>
  <si>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</si>
  <si>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</si>
  <si>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</si>
  <si>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</si>
  <si>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</si>
  <si>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</si>
  <si>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</si>
  <si>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</si>
  <si>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</si>
  <si>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</si>
  <si>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</si>
  <si>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</si>
  <si>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</si>
  <si>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</si>
  <si>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</si>
  <si>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</si>
  <si>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</si>
  <si>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</si>
  <si>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</si>
  <si>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</si>
  <si>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</si>
  <si>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</si>
  <si>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</si>
  <si>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</si>
  <si>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</si>
  <si>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</si>
  <si>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</si>
  <si>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</si>
  <si>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</si>
  <si>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</si>
  <si>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</si>
  <si>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</si>
  <si>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</si>
  <si>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</si>
  <si>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</si>
  <si>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</si>
  <si>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</si>
  <si>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</si>
  <si>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802 11100000000000000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</si>
  <si>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</si>
  <si>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</si>
  <si>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</si>
  <si>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</si>
  <si>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</si>
  <si>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802 11109045100000120</t>
  </si>
  <si>
    <t>ШТРАФЫ, САНКЦИИ, ВОЗМЕЩЕНИЕ УЩЕРБА</t>
  </si>
  <si>
    <t>802 11600000000000000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</si>
  <si>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</si>
  <si>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802 11602000000000140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</si>
  <si>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</si>
  <si>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</si>
  <si>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</si>
  <si>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802 11700000000000000</t>
  </si>
  <si>
    <t>Инициативные платежи</t>
  </si>
  <si>
    <t>802 11715000000000150</t>
  </si>
  <si>
    <t>Инициативные платежи, зачисляемые в бюджеты сельских поселений (поступления от физических лиц)</t>
  </si>
  <si>
    <t>802 11715030100002150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</si>
  <si>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</si>
  <si>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</si>
  <si>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</si>
  <si>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802 20200000000000000</t>
  </si>
  <si>
    <t>Дотации бюджетам бюджетной системы Российской Федерации</t>
  </si>
  <si>
    <t>802 20210000000000150</t>
  </si>
  <si>
    <t>Дотации на выравнивание бюджетной обеспеченности</t>
  </si>
  <si>
    <t>802 20215001000000150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</si>
  <si>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</si>
  <si>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802 20215001100000150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</si>
  <si>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</si>
  <si>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</si>
  <si>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</si>
  <si>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802 20216001100000150</t>
  </si>
  <si>
    <t>Прочие дотации</t>
  </si>
  <si>
    <t>802 20219999000000150</t>
  </si>
  <si>
    <t>Дотации бюджетам сельских поселений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</si>
  <si>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802 20219999100000150</t>
  </si>
  <si>
    <t>Субсидии бюджетам бюджетной системы Российской Федерации (межбюджетные субсидии)</t>
  </si>
  <si>
    <t>802 20220000000000150</t>
  </si>
  <si>
    <t>Прочие субсидии</t>
  </si>
  <si>
    <t>802 20229999000000150</t>
  </si>
  <si>
    <t>Прочие субсидии бюджетам сельских поселений</t>
  </si>
  <si>
    <t>802 20229999100000150</t>
  </si>
  <si>
    <t>Субвенции бюджетам бюджетной системы Российской Федерации</t>
  </si>
  <si>
    <t>802 20230000000000150</t>
  </si>
  <si>
    <t>Субвенции местным бюджетам на выполнение передаваемых полномочий субъектов Российской Федерации</t>
  </si>
  <si>
    <t>802 20230024000000150</t>
  </si>
  <si>
    <t>Субвенции бюджетам сельских поселений на выполнение передаваемых полномочий субъектов Российской Федерации</t>
  </si>
  <si>
    <t>802 20230024100000150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</si>
  <si>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</si>
  <si>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</si>
  <si>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</si>
  <si>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802 20235118100000150</t>
  </si>
  <si>
    <t>Иные межбюджетные трансферты</t>
  </si>
  <si>
    <t>802 20240000000000150</t>
  </si>
  <si>
    <t>Прочие межбюджетные трансферты, передаваемые бюджетам</t>
  </si>
  <si>
    <t>802 20249999000000150</t>
  </si>
  <si>
    <t>Прочие межбюджетные трансферты, передаваемые бюджетам сельских поселений</t>
  </si>
  <si>
    <t>802 20249999100000150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</si>
  <si>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</si>
  <si>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</si>
  <si>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</si>
  <si>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</si>
  <si>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</si>
  <si>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</si>
  <si>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</si>
  <si>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</si>
  <si>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</si>
  <si>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</si>
  <si>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</si>
  <si>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</si>
  <si>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</si>
  <si>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</si>
  <si>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</si>
  <si>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</si>
  <si>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</si>
  <si>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</si>
  <si>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</si>
  <si>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</si>
  <si>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</si>
  <si>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</si>
  <si>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</si>
  <si>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</si>
  <si>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</si>
  <si>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</si>
  <si>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</si>
  <si>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</si>
  <si>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</si>
  <si>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</si>
  <si>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</si>
  <si>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</si>
  <si>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</si>
  <si>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</si>
  <si>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</si>
  <si>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</si>
  <si>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</si>
  <si>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</si>
  <si>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</si>
  <si>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</si>
  <si>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</si>
  <si>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</si>
  <si>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</si>
  <si>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</si>
  <si>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</si>
  <si>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</si>
  <si>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</si>
  <si>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</si>
  <si>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</si>
  <si>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</si>
  <si>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</si>
  <si>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</si>
  <si>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</si>
  <si>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</si>
  <si>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</si>
  <si>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</si>
  <si>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</si>
  <si>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</si>
  <si>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</si>
  <si>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</si>
  <si>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</si>
  <si>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</si>
  <si>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</si>
  <si>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</si>
  <si>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</si>
  <si>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</si>
  <si>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</si>
  <si>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</si>
  <si>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</si>
  <si>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</si>
  <si>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</si>
  <si>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</si>
  <si>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</si>
  <si>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</si>
  <si>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</si>
  <si>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</si>
  <si>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</si>
  <si>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</si>
  <si>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</si>
  <si>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</si>
  <si>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</si>
  <si>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</si>
  <si>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</si>
  <si>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</si>
  <si>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</si>
  <si>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</si>
  <si>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</si>
  <si>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</si>
  <si>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</si>
  <si>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</si>
  <si>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</si>
  <si>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</si>
  <si>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</si>
  <si>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</si>
  <si>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</si>
  <si>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</si>
  <si>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</si>
  <si>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</si>
  <si>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</si>
  <si>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</si>
  <si>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</si>
  <si>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</si>
  <si>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</si>
  <si>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</si>
  <si>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</si>
  <si>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</si>
  <si>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</si>
  <si>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</si>
  <si>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</si>
  <si>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</si>
  <si>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</si>
  <si>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</si>
  <si>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</si>
  <si>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</si>
  <si>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</si>
  <si>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</si>
  <si>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</si>
  <si>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</si>
  <si>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</si>
  <si>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</si>
  <si>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</si>
  <si>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</si>
  <si>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</si>
  <si>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</si>
  <si>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</si>
  <si>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</si>
  <si>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</si>
  <si>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</si>
  <si>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</si>
  <si>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</si>
  <si>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</si>
  <si>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</si>
  <si>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</si>
  <si>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</si>
  <si>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</si>
  <si>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</si>
  <si>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</si>
  <si>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</si>
  <si>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</si>
  <si>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</si>
  <si>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</si>
  <si>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</si>
  <si>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</si>
  <si>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</si>
  <si>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</si>
  <si>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</si>
  <si>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</si>
  <si>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</si>
  <si>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</si>
  <si>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</si>
  <si>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</si>
  <si>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</si>
  <si>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</si>
  <si>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</si>
  <si>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</si>
  <si>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</si>
  <si>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</si>
  <si>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</si>
  <si>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</si>
  <si>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</si>
  <si>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</si>
  <si>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</si>
  <si>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</si>
  <si>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</si>
  <si>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</si>
  <si>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</si>
  <si>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</si>
  <si>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</si>
  <si>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</si>
  <si>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</si>
  <si>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</si>
  <si>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</si>
  <si>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</si>
  <si>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</si>
  <si>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</si>
  <si>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</si>
  <si>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</si>
  <si>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</si>
  <si>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</si>
  <si>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</si>
  <si>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</si>
  <si>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</si>
  <si>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</si>
  <si>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</si>
  <si>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</si>
  <si>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</si>
  <si>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</si>
  <si>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</si>
  <si>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</si>
  <si>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</si>
  <si>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</si>
  <si>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</si>
  <si>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</si>
  <si>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</si>
  <si>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</si>
  <si>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</si>
  <si>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</si>
  <si>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</si>
  <si>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</si>
  <si>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</si>
  <si>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</si>
  <si>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Массовый спорт</t>
  </si>
  <si>
    <t xml:space="preserve">000 1102 0000000000 000 </t>
  </si>
  <si>
    <t xml:space="preserve">000 1102 0000000000 500 </t>
  </si>
  <si>
    <t xml:space="preserve">000 1102 0000000000 540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</si>
  <si>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</si>
  <si>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</si>
  <si>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</si>
  <si>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</si>
  <si>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</si>
  <si>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</si>
  <si>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</si>
  <si>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</si>
  <si>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</si>
  <si>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</si>
  <si>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</si>
  <si>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</si>
  <si>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</si>
  <si>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</si>
  <si>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</si>
  <si>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</si>
  <si>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</si>
  <si>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</si>
  <si>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</si>
  <si>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</si>
  <si>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</si>
  <si>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</si>
  <si>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</si>
  <si>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средств, всего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</si>
  <si>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</si>
  <si>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</si>
  <si>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</si>
  <si>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</si>
  <si>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</si>
  <si>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</si>
  <si>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</si>
  <si>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</si>
  <si>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</si>
  <si>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</si>
  <si>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</si>
  <si>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</si>
  <si>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</si>
  <si>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</si>
  <si>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</si>
  <si>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</si>
  <si>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</si>
  <si>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</si>
  <si>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094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</si>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</sst>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/mm/yyyy\ &quot;г.&quot;"/>
    <numFmt numFmtId="169" formatCode="?"/>
  </numFmts>
  <fonts count="5" x14ac:knownFonts="1">
    <font>
      <sz val="10"/>
      <color theme="1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168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49" fontId="2" fillId="0" borderId="3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9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Protection="1"/>
    <xf numFmtId="0" fontId="3" fillId="0" borderId="27" xfId="0" applyFont="1" applyBorder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Protection="1"/>
    <xf numFmtId="0" fontId="3" fillId="0" borderId="30" xfId="0" applyFont="1" applyBorder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Protection="1"/>
    <xf numFmtId="0" fontId="3" fillId="0" borderId="39" xfId="0" applyFont="1" applyBorder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Protection="1"/>
    <xf numFmtId="0" fontId="3" fillId="0" borderId="34" xfId="0" applyFont="1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left" wrapText="1"/>
    </xf>
    <xf numFmtId="49" fontId="3" fillId="0" borderId="4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51435</xdr:rowOff>
    </xdr:from>
    <xdr:to>
      <xdr:col>2</xdr:col>
      <xdr:colOff>2112485</xdr:colOff>
      <xdr:row>27</xdr:row>
      <xdr:rowOff>215026</xdr:rowOff>
    </xdr:to>
    <xdr:grpSp>
      <xdr:nvGrpSpPr>
        <xdr:cNvPr id="2" name="Группа 1"/>
        <xdr:cNvGrpSpPr/>
      </xdr:nvGrpSpPr>
      <xdr:grpSpPr bwMode="auto">
        <a:xfrm>
          <a:off x="0" y="4139326"/>
          <a:ext cx="5189383" cy="548640"/>
          <a:chOff x="0" y="0"/>
          <a:chExt cx="1023" cy="255"/>
        </a:xfrm>
      </xdr:grpSpPr>
      <xdr:sp macro="" textlink="">
        <xdr:nvSpPr>
          <xdr:cNvPr id="3354" name="Text Box 2"/>
          <xdr:cNvSpPr txBox="1"/>
        </xdr:nvSpPr>
        <xdr:spPr bwMode="auto">
          <a:xfrm>
            <a:off x="1" y="0"/>
            <a:ext cx="347" cy="96"/>
          </a:xfrm>
          <a:prstGeom prst="rect">
            <a:avLst/>
          </a:prstGeom>
          <a:noFill/>
        </xdr:spPr>
        <xdr:txBody>
          <a:bodyPr vertOverflow="clip" wrap="square" lIns="0" tIns="0" rIns="0" bIns="0" anchor="b" upright="1"/>
          <a:lstStyle/>
          <a:p>
            <a:pPr algn="ctr">
              <a:defRPr sz="1000"/>
            </a:pPr>
            <a:r>
              <a:rPr lang="ru-RU" sz="800" b="0" i="0" u="none" strike="noStrike">
                <a:solidFill>
                  <a:srgbClr val="000000"/>
                </a:solidFill>
                <a:latin typeface="Sans Serif"/>
              </a:rPr>
              <a:t>Руководитель</a:t>
            </a:r>
            <a:endParaRPr/>
          </a:p>
        </xdr:txBody>
      </xdr:sp>
      <xdr:sp macro="" textlink="">
        <xdr:nvSpPr>
          <xdr:cNvPr id="3355" name="Text Box 3"/>
          <xdr:cNvSpPr txBox="1"/>
        </xdr:nvSpPr>
        <xdr:spPr bwMode="auto">
          <a:xfrm>
            <a:off x="404" y="0"/>
            <a:ext cx="166" cy="96"/>
          </a:xfrm>
          <a:prstGeom prst="rect">
            <a:avLst/>
          </a:prstGeom>
          <a:noFill/>
        </xdr:spPr>
      </xdr:sp>
      <xdr:sp macro="" textlink="">
        <xdr:nvSpPr>
          <xdr:cNvPr id="3356" name="Text Box 4"/>
          <xdr:cNvSpPr txBox="1"/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u="none" strike="noStrike">
                <a:solidFill>
                  <a:srgbClr val="000000"/>
                </a:solidFill>
                <a:latin typeface="Sans Serif"/>
              </a:rPr>
              <a:t>(подпись)</a:t>
            </a:r>
            <a:endParaRPr/>
          </a:p>
        </xdr:txBody>
      </xdr:sp>
      <xdr:sp macro="" textlink="">
        <xdr:nvSpPr>
          <xdr:cNvPr id="3357" name="Line 5"/>
          <xdr:cNvSpPr/>
        </xdr:nvSpPr>
        <xdr:spPr bwMode="auto">
          <a:xfrm>
            <a:off x="404" y="96"/>
            <a:ext cx="166" cy="0"/>
          </a:xfrm>
          <a:prstGeom prst="line">
            <a:avLst/>
          </a:prstGeom>
          <a:ln w="9525">
            <a:solidFill>
              <a:srgbClr val="000000"/>
            </a:solidFill>
            <a:prstDash val="solid"/>
          </a:ln>
        </xdr:spPr>
      </xdr:sp>
      <xdr:sp macro="" textlink="">
        <xdr:nvSpPr>
          <xdr:cNvPr id="3358" name="Text Box 6"/>
          <xdr:cNvSpPr txBox="1"/>
        </xdr:nvSpPr>
        <xdr:spPr bwMode="auto">
          <a:xfrm>
            <a:off x="625" y="0"/>
            <a:ext cx="347" cy="96"/>
          </a:xfrm>
          <a:prstGeom prst="rect">
            <a:avLst/>
          </a:prstGeom>
          <a:noFill/>
        </xdr:spPr>
      </xdr:sp>
      <xdr:sp macro="" textlink="">
        <xdr:nvSpPr>
          <xdr:cNvPr id="3359" name="Text Box 7"/>
          <xdr:cNvSpPr txBox="1"/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u="none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/>
          </a:p>
        </xdr:txBody>
      </xdr:sp>
      <xdr:sp macro="" textlink="">
        <xdr:nvSpPr>
          <xdr:cNvPr id="3360" name="Line 8"/>
          <xdr:cNvSpPr/>
        </xdr:nvSpPr>
        <xdr:spPr bwMode="auto">
          <a:xfrm>
            <a:off x="625" y="96"/>
            <a:ext cx="347" cy="0"/>
          </a:xfrm>
          <a:prstGeom prst="line">
            <a:avLst/>
          </a:prstGeom>
          <a:ln w="9525">
            <a:solidFill>
              <a:srgbClr val="000000"/>
            </a:solidFill>
            <a:prstDash val="solid"/>
          </a:ln>
        </xdr:spPr>
      </xdr:sp>
    </xdr:grpSp>
    <xdr:clientData/>
  </xdr:twoCellAnchor>
  <xdr:twoCellAnchor>
    <xdr:from>
      <xdr:col>0</xdr:col>
      <xdr:colOff>0</xdr:colOff>
      <xdr:row>28</xdr:row>
      <xdr:rowOff>77152</xdr:rowOff>
    </xdr:from>
    <xdr:to>
      <xdr:col>2</xdr:col>
      <xdr:colOff>2112485</xdr:colOff>
      <xdr:row>31</xdr:row>
      <xdr:rowOff>85725</xdr:rowOff>
    </xdr:to>
    <xdr:grpSp>
      <xdr:nvGrpSpPr>
        <xdr:cNvPr id="3" name="Группа 2"/>
        <xdr:cNvGrpSpPr/>
      </xdr:nvGrpSpPr>
      <xdr:grpSpPr bwMode="auto">
        <a:xfrm>
          <a:off x="0" y="4741545"/>
          <a:ext cx="5189383" cy="548640"/>
          <a:chOff x="0" y="0"/>
          <a:chExt cx="1023" cy="255"/>
        </a:xfrm>
      </xdr:grpSpPr>
      <xdr:sp macro="" textlink="">
        <xdr:nvSpPr>
          <xdr:cNvPr id="3347" name="Text Box 10"/>
          <xdr:cNvSpPr txBox="1"/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</xdr:spPr>
        <xdr:txBody>
          <a:bodyPr vertOverflow="clip" wrap="square" lIns="0" tIns="0" rIns="0" bIns="0" anchor="b" upright="1"/>
          <a:lstStyle/>
          <a:p>
            <a:pPr algn="ctr">
              <a:defRPr sz="1000"/>
            </a:pPr>
            <a:r>
              <a:rPr lang="ru-RU" sz="800" b="0" i="0" u="none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/>
          </a:p>
        </xdr:txBody>
      </xdr:sp>
      <xdr:sp macro="" textlink="">
        <xdr:nvSpPr>
          <xdr:cNvPr id="3348" name="Text Box 11"/>
          <xdr:cNvSpPr txBox="1"/>
        </xdr:nvSpPr>
        <xdr:spPr bwMode="auto">
          <a:xfrm>
            <a:off x="404" y="0"/>
            <a:ext cx="166" cy="140"/>
          </a:xfrm>
          <a:prstGeom prst="rect">
            <a:avLst/>
          </a:prstGeom>
          <a:noFill/>
        </xdr:spPr>
      </xdr:sp>
      <xdr:sp macro="" textlink="">
        <xdr:nvSpPr>
          <xdr:cNvPr id="3349" name="Text Box 12"/>
          <xdr:cNvSpPr txBox="1"/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u="none" strike="noStrike">
                <a:solidFill>
                  <a:srgbClr val="000000"/>
                </a:solidFill>
                <a:latin typeface="Sans Serif"/>
              </a:rPr>
              <a:t>(подпись)</a:t>
            </a:r>
            <a:endParaRPr/>
          </a:p>
        </xdr:txBody>
      </xdr:sp>
      <xdr:sp macro="" textlink="">
        <xdr:nvSpPr>
          <xdr:cNvPr id="3350" name="Line 13"/>
          <xdr:cNvSpPr/>
        </xdr:nvSpPr>
        <xdr:spPr bwMode="auto">
          <a:xfrm>
            <a:off x="404" y="140"/>
            <a:ext cx="166" cy="0"/>
          </a:xfrm>
          <a:prstGeom prst="line">
            <a:avLst/>
          </a:prstGeom>
          <a:ln w="9525">
            <a:solidFill>
              <a:srgbClr val="000000"/>
            </a:solidFill>
            <a:prstDash val="solid"/>
          </a:ln>
        </xdr:spPr>
      </xdr:sp>
      <xdr:sp macro="" textlink="">
        <xdr:nvSpPr>
          <xdr:cNvPr id="3351" name="Text Box 14"/>
          <xdr:cNvSpPr txBox="1"/>
        </xdr:nvSpPr>
        <xdr:spPr bwMode="auto">
          <a:xfrm>
            <a:off x="625" y="0"/>
            <a:ext cx="347" cy="140"/>
          </a:xfrm>
          <a:prstGeom prst="rect">
            <a:avLst/>
          </a:prstGeom>
          <a:noFill/>
        </xdr:spPr>
      </xdr:sp>
      <xdr:sp macro="" textlink="">
        <xdr:nvSpPr>
          <xdr:cNvPr id="3352" name="Text Box 15"/>
          <xdr:cNvSpPr txBox="1"/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u="none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/>
          </a:p>
        </xdr:txBody>
      </xdr:sp>
      <xdr:sp macro="" textlink="">
        <xdr:nvSpPr>
          <xdr:cNvPr id="3353" name="Line 16"/>
          <xdr:cNvSpPr/>
        </xdr:nvSpPr>
        <xdr:spPr bwMode="auto">
          <a:xfrm>
            <a:off x="625" y="140"/>
            <a:ext cx="347" cy="0"/>
          </a:xfrm>
          <a:prstGeom prst="line">
            <a:avLst/>
          </a:prstGeom>
          <a:ln w="9525">
            <a:solidFill>
              <a:srgbClr val="000000"/>
            </a:solidFill>
            <a:prstDash val="solid"/>
          </a:ln>
        </xdr:spPr>
      </xdr:sp>
    </xdr:grpSp>
    <xdr:clientData/>
  </xdr:twoCellAnchor>
  <xdr:twoCellAnchor>
    <xdr:from>
      <xdr:col>0</xdr:col>
      <xdr:colOff>0</xdr:colOff>
      <xdr:row>32</xdr:row>
      <xdr:rowOff>103584</xdr:rowOff>
    </xdr:from>
    <xdr:to>
      <xdr:col>2</xdr:col>
      <xdr:colOff>2112485</xdr:colOff>
      <xdr:row>34</xdr:row>
      <xdr:rowOff>114597</xdr:rowOff>
    </xdr:to>
    <xdr:grpSp>
      <xdr:nvGrpSpPr>
        <xdr:cNvPr id="4" name="Группа 3"/>
        <xdr:cNvGrpSpPr/>
      </xdr:nvGrpSpPr>
      <xdr:grpSpPr bwMode="auto">
        <a:xfrm>
          <a:off x="0" y="5490924"/>
          <a:ext cx="5189383" cy="365760"/>
          <a:chOff x="0" y="0"/>
          <a:chExt cx="1023" cy="255"/>
        </a:xfrm>
      </xdr:grpSpPr>
      <xdr:sp macro="" textlink="">
        <xdr:nvSpPr>
          <xdr:cNvPr id="3340" name="Text Box 18"/>
          <xdr:cNvSpPr txBox="1"/>
        </xdr:nvSpPr>
        <xdr:spPr bwMode="auto">
          <a:xfrm>
            <a:off x="1" y="0"/>
            <a:ext cx="347" cy="91"/>
          </a:xfrm>
          <a:prstGeom prst="rect">
            <a:avLst/>
          </a:prstGeom>
          <a:noFill/>
        </xdr:spPr>
        <xdr:txBody>
          <a:bodyPr vertOverflow="clip" wrap="square" lIns="0" tIns="0" rIns="0" bIns="0" anchor="b" upright="1"/>
          <a:lstStyle/>
          <a:p>
            <a:pPr algn="ctr">
              <a:defRPr sz="1000"/>
            </a:pPr>
            <a:r>
              <a:rPr lang="ru-RU" sz="800" b="0" i="0" u="none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/>
          </a:p>
        </xdr:txBody>
      </xdr:sp>
      <xdr:sp macro="" textlink="">
        <xdr:nvSpPr>
          <xdr:cNvPr id="3341" name="Text Box 19"/>
          <xdr:cNvSpPr txBox="1"/>
        </xdr:nvSpPr>
        <xdr:spPr bwMode="auto">
          <a:xfrm>
            <a:off x="404" y="0"/>
            <a:ext cx="166" cy="91"/>
          </a:xfrm>
          <a:prstGeom prst="rect">
            <a:avLst/>
          </a:prstGeom>
          <a:noFill/>
        </xdr:spPr>
      </xdr:sp>
      <xdr:sp macro="" textlink="">
        <xdr:nvSpPr>
          <xdr:cNvPr id="3342" name="Text Box 20"/>
          <xdr:cNvSpPr txBox="1"/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u="none" strike="noStrike">
                <a:solidFill>
                  <a:srgbClr val="000000"/>
                </a:solidFill>
                <a:latin typeface="Sans Serif"/>
              </a:rPr>
              <a:t>(подпись)</a:t>
            </a:r>
            <a:endParaRPr/>
          </a:p>
        </xdr:txBody>
      </xdr:sp>
      <xdr:sp macro="" textlink="">
        <xdr:nvSpPr>
          <xdr:cNvPr id="3343" name="Line 21"/>
          <xdr:cNvSpPr/>
        </xdr:nvSpPr>
        <xdr:spPr bwMode="auto">
          <a:xfrm>
            <a:off x="404" y="96"/>
            <a:ext cx="166" cy="0"/>
          </a:xfrm>
          <a:prstGeom prst="line">
            <a:avLst/>
          </a:prstGeom>
          <a:ln w="9525">
            <a:solidFill>
              <a:srgbClr val="000000"/>
            </a:solidFill>
            <a:prstDash val="solid"/>
          </a:ln>
        </xdr:spPr>
      </xdr:sp>
      <xdr:sp macro="" textlink="">
        <xdr:nvSpPr>
          <xdr:cNvPr id="3344" name="Text Box 22"/>
          <xdr:cNvSpPr txBox="1"/>
        </xdr:nvSpPr>
        <xdr:spPr bwMode="auto">
          <a:xfrm>
            <a:off x="625" y="0"/>
            <a:ext cx="347" cy="91"/>
          </a:xfrm>
          <a:prstGeom prst="rect">
            <a:avLst/>
          </a:prstGeom>
          <a:noFill/>
        </xdr:spPr>
      </xdr:sp>
      <xdr:sp macro="" textlink="">
        <xdr:nvSpPr>
          <xdr:cNvPr id="3345" name="Text Box 23"/>
          <xdr:cNvSpPr txBox="1"/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</xdr:spPr>
        <xdr:txBody>
          <a:bodyPr vertOverflow="clip" wrap="square" lIns="0" tIns="0" rIns="0" bIns="0" anchor="t" upright="1"/>
          <a:lstStyle/>
          <a:p>
            <a:pPr algn="ctr">
              <a:defRPr sz="1000"/>
            </a:pPr>
            <a:r>
              <a:rPr lang="ru-RU" sz="800" b="0" i="0" u="none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/>
          </a:p>
        </xdr:txBody>
      </xdr:sp>
      <xdr:sp macro="" textlink="">
        <xdr:nvSpPr>
          <xdr:cNvPr id="3346" name="Line 24"/>
          <xdr:cNvSpPr/>
        </xdr:nvSpPr>
        <xdr:spPr bwMode="auto">
          <a:xfrm>
            <a:off x="625" y="96"/>
            <a:ext cx="347" cy="0"/>
          </a:xfrm>
          <a:prstGeom prst="line">
            <a:avLst/>
          </a:prstGeom>
          <a:ln w="9525">
            <a:solidFill>
              <a:srgbClr val="000000"/>
            </a:solidFill>
            <a:prstDash val="solid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activeCell="D9" sqref="D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87.6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4</v>
      </c>
      <c r="B4" s="97"/>
      <c r="C4" s="97"/>
      <c r="D4" s="97"/>
      <c r="E4" s="3" t="s">
        <v>5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8</v>
      </c>
    </row>
    <row r="6" spans="1:6" ht="46.9" customHeight="1" x14ac:dyDescent="0.2">
      <c r="A6" s="12" t="s">
        <v>9</v>
      </c>
      <c r="B6" s="98" t="s">
        <v>10</v>
      </c>
      <c r="C6" s="99"/>
      <c r="D6" s="99"/>
      <c r="E6" s="3" t="s">
        <v>11</v>
      </c>
      <c r="F6" s="13" t="s">
        <v>12</v>
      </c>
    </row>
    <row r="7" spans="1:6" x14ac:dyDescent="0.2">
      <c r="A7" s="14" t="s">
        <v>13</v>
      </c>
      <c r="B7" s="100" t="s">
        <v>14</v>
      </c>
      <c r="C7" s="100"/>
      <c r="D7" s="100"/>
      <c r="E7" s="3" t="s">
        <v>15</v>
      </c>
      <c r="F7" s="11" t="s">
        <v>16</v>
      </c>
    </row>
    <row r="8" spans="1:6" x14ac:dyDescent="0.2">
      <c r="A8" s="14" t="s">
        <v>17</v>
      </c>
      <c r="B8" s="14"/>
      <c r="C8" s="14"/>
      <c r="D8" s="15"/>
      <c r="E8" s="3"/>
      <c r="F8" s="11"/>
    </row>
    <row r="9" spans="1:6" x14ac:dyDescent="0.2">
      <c r="A9" s="14" t="s">
        <v>18</v>
      </c>
      <c r="B9" s="14"/>
      <c r="C9" s="16"/>
      <c r="D9" s="15"/>
      <c r="E9" s="3" t="s">
        <v>19</v>
      </c>
      <c r="F9" s="17" t="s">
        <v>20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1" t="s">
        <v>22</v>
      </c>
      <c r="B11" s="104" t="s">
        <v>23</v>
      </c>
      <c r="C11" s="104" t="s">
        <v>24</v>
      </c>
      <c r="D11" s="107" t="s">
        <v>25</v>
      </c>
      <c r="E11" s="107" t="s">
        <v>26</v>
      </c>
      <c r="F11" s="110" t="s">
        <v>27</v>
      </c>
    </row>
    <row r="12" spans="1:6" ht="3.6" customHeight="1" x14ac:dyDescent="0.2">
      <c r="A12" s="102"/>
      <c r="B12" s="105"/>
      <c r="C12" s="105"/>
      <c r="D12" s="108"/>
      <c r="E12" s="108"/>
      <c r="F12" s="111"/>
    </row>
    <row r="13" spans="1:6" ht="3" customHeight="1" x14ac:dyDescent="0.2">
      <c r="A13" s="102"/>
      <c r="B13" s="105"/>
      <c r="C13" s="105"/>
      <c r="D13" s="108"/>
      <c r="E13" s="108"/>
      <c r="F13" s="111"/>
    </row>
    <row r="14" spans="1:6" ht="3" customHeight="1" x14ac:dyDescent="0.2">
      <c r="A14" s="102"/>
      <c r="B14" s="105"/>
      <c r="C14" s="105"/>
      <c r="D14" s="108"/>
      <c r="E14" s="108"/>
      <c r="F14" s="111"/>
    </row>
    <row r="15" spans="1:6" ht="3" customHeight="1" x14ac:dyDescent="0.2">
      <c r="A15" s="102"/>
      <c r="B15" s="105"/>
      <c r="C15" s="105"/>
      <c r="D15" s="108"/>
      <c r="E15" s="108"/>
      <c r="F15" s="111"/>
    </row>
    <row r="16" spans="1:6" ht="3" customHeight="1" x14ac:dyDescent="0.2">
      <c r="A16" s="102"/>
      <c r="B16" s="105"/>
      <c r="C16" s="105"/>
      <c r="D16" s="108"/>
      <c r="E16" s="108"/>
      <c r="F16" s="111"/>
    </row>
    <row r="17" spans="1:6" ht="23.45" customHeight="1" x14ac:dyDescent="0.2">
      <c r="A17" s="103"/>
      <c r="B17" s="106"/>
      <c r="C17" s="106"/>
      <c r="D17" s="109"/>
      <c r="E17" s="109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15975954.5</v>
      </c>
      <c r="E19" s="29">
        <v>16009230.689999999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818648</v>
      </c>
      <c r="E21" s="38">
        <v>857907.69</v>
      </c>
      <c r="F21" s="39" t="str">
        <f t="shared" ref="F21:F84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82500</v>
      </c>
      <c r="E22" s="38">
        <v>89879.4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82500</v>
      </c>
      <c r="E23" s="38">
        <v>89879.4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79400</v>
      </c>
      <c r="E24" s="38">
        <v>87334.69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79400</v>
      </c>
      <c r="E25" s="38">
        <v>87334.69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600</v>
      </c>
      <c r="E26" s="38">
        <v>0.65</v>
      </c>
      <c r="F26" s="39">
        <f t="shared" si="0"/>
        <v>599.35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500</v>
      </c>
      <c r="E27" s="38" t="s">
        <v>49</v>
      </c>
      <c r="F27" s="39">
        <f t="shared" si="0"/>
        <v>500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>
        <v>0.65</v>
      </c>
      <c r="F28" s="39">
        <f t="shared" si="0"/>
        <v>99.35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2500</v>
      </c>
      <c r="E29" s="38">
        <v>2544.06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2500</v>
      </c>
      <c r="E30" s="38">
        <v>2543.7199999999998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49</v>
      </c>
      <c r="E31" s="38">
        <v>0.34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343900</v>
      </c>
      <c r="E32" s="38">
        <v>368809.48</v>
      </c>
      <c r="F32" s="39" t="str">
        <f t="shared" si="0"/>
        <v>-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343900</v>
      </c>
      <c r="E33" s="38">
        <v>368809.48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179300</v>
      </c>
      <c r="E34" s="38">
        <v>190540.08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179300</v>
      </c>
      <c r="E35" s="38">
        <v>190540.08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900</v>
      </c>
      <c r="E36" s="38">
        <v>1100.97</v>
      </c>
      <c r="F36" s="39" t="str">
        <f t="shared" si="0"/>
        <v>-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900</v>
      </c>
      <c r="E37" s="38">
        <v>1100.97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186000</v>
      </c>
      <c r="E38" s="38">
        <v>197908.48000000001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186000</v>
      </c>
      <c r="E39" s="38">
        <v>197908.48000000001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-22300</v>
      </c>
      <c r="E40" s="38">
        <v>-20740.05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-22300</v>
      </c>
      <c r="E41" s="38">
        <v>-20740.05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127500</v>
      </c>
      <c r="E42" s="38">
        <v>127503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127500</v>
      </c>
      <c r="E43" s="38">
        <v>127503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127500</v>
      </c>
      <c r="E44" s="38">
        <v>127503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127500</v>
      </c>
      <c r="E45" s="38">
        <v>127503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164500</v>
      </c>
      <c r="E46" s="38">
        <v>170942.77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38000</v>
      </c>
      <c r="E47" s="38">
        <v>46240.73</v>
      </c>
      <c r="F47" s="39" t="str">
        <f t="shared" si="0"/>
        <v>-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38000</v>
      </c>
      <c r="E48" s="38">
        <v>46240.73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38000</v>
      </c>
      <c r="E49" s="38">
        <v>46240.73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126500</v>
      </c>
      <c r="E50" s="38">
        <v>124702.04</v>
      </c>
      <c r="F50" s="39">
        <f t="shared" si="0"/>
        <v>1797.9600000000064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45000</v>
      </c>
      <c r="E51" s="38">
        <v>35096.800000000003</v>
      </c>
      <c r="F51" s="39">
        <f t="shared" si="0"/>
        <v>9903.1999999999971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45000</v>
      </c>
      <c r="E52" s="38">
        <v>35096.800000000003</v>
      </c>
      <c r="F52" s="39">
        <f t="shared" si="0"/>
        <v>9903.1999999999971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81500</v>
      </c>
      <c r="E53" s="38">
        <v>89605.24</v>
      </c>
      <c r="F53" s="39" t="str">
        <f t="shared" si="0"/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81500</v>
      </c>
      <c r="E54" s="38">
        <v>89605.24</v>
      </c>
      <c r="F54" s="39" t="str">
        <f t="shared" si="0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8900</v>
      </c>
      <c r="E55" s="38">
        <v>9425.0400000000009</v>
      </c>
      <c r="F55" s="39" t="str">
        <f t="shared" si="0"/>
        <v>-</v>
      </c>
    </row>
    <row r="56" spans="1:6" ht="67.5" x14ac:dyDescent="0.2">
      <c r="A56" s="40" t="s">
        <v>105</v>
      </c>
      <c r="B56" s="36" t="s">
        <v>32</v>
      </c>
      <c r="C56" s="37" t="s">
        <v>106</v>
      </c>
      <c r="D56" s="38">
        <v>8900</v>
      </c>
      <c r="E56" s="38">
        <v>9425.0400000000009</v>
      </c>
      <c r="F56" s="39" t="str">
        <f t="shared" si="0"/>
        <v>-</v>
      </c>
    </row>
    <row r="57" spans="1:6" ht="67.5" x14ac:dyDescent="0.2">
      <c r="A57" s="40" t="s">
        <v>107</v>
      </c>
      <c r="B57" s="36" t="s">
        <v>32</v>
      </c>
      <c r="C57" s="37" t="s">
        <v>108</v>
      </c>
      <c r="D57" s="38">
        <v>8900</v>
      </c>
      <c r="E57" s="38">
        <v>9425.0400000000009</v>
      </c>
      <c r="F57" s="39" t="str">
        <f t="shared" si="0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8900</v>
      </c>
      <c r="E58" s="38">
        <v>9425.0400000000009</v>
      </c>
      <c r="F58" s="39" t="str">
        <f t="shared" si="0"/>
        <v>-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6000</v>
      </c>
      <c r="E59" s="38">
        <v>6000</v>
      </c>
      <c r="F59" s="39" t="str">
        <f t="shared" si="0"/>
        <v>-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6000</v>
      </c>
      <c r="E60" s="38">
        <v>6000</v>
      </c>
      <c r="F60" s="39" t="str">
        <f t="shared" si="0"/>
        <v>-</v>
      </c>
    </row>
    <row r="61" spans="1:6" ht="45" x14ac:dyDescent="0.2">
      <c r="A61" s="35" t="s">
        <v>115</v>
      </c>
      <c r="B61" s="36" t="s">
        <v>32</v>
      </c>
      <c r="C61" s="37" t="s">
        <v>116</v>
      </c>
      <c r="D61" s="38">
        <v>6000</v>
      </c>
      <c r="E61" s="38">
        <v>6000</v>
      </c>
      <c r="F61" s="39" t="str">
        <f t="shared" si="0"/>
        <v>-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85348</v>
      </c>
      <c r="E62" s="38">
        <v>85348</v>
      </c>
      <c r="F62" s="39" t="str">
        <f t="shared" si="0"/>
        <v>-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85348</v>
      </c>
      <c r="E63" s="38">
        <v>85348</v>
      </c>
      <c r="F63" s="39" t="str">
        <f t="shared" si="0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85348</v>
      </c>
      <c r="E64" s="38">
        <v>85348</v>
      </c>
      <c r="F64" s="39" t="str">
        <f t="shared" si="0"/>
        <v>-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15157306.5</v>
      </c>
      <c r="E65" s="38">
        <v>15151323</v>
      </c>
      <c r="F65" s="39">
        <f t="shared" si="0"/>
        <v>5983.5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15157306.5</v>
      </c>
      <c r="E66" s="38">
        <v>15151323</v>
      </c>
      <c r="F66" s="39">
        <f t="shared" si="0"/>
        <v>5983.5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11257100</v>
      </c>
      <c r="E67" s="38">
        <v>11257100</v>
      </c>
      <c r="F67" s="39" t="str">
        <f t="shared" si="0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4187700</v>
      </c>
      <c r="E68" s="38">
        <v>4187700</v>
      </c>
      <c r="F68" s="39" t="str">
        <f t="shared" si="0"/>
        <v>-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4187700</v>
      </c>
      <c r="E69" s="38">
        <v>4187700</v>
      </c>
      <c r="F69" s="39" t="str">
        <f t="shared" si="0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6109400</v>
      </c>
      <c r="E70" s="38">
        <v>6109400</v>
      </c>
      <c r="F70" s="39" t="str">
        <f t="shared" si="0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6109400</v>
      </c>
      <c r="E71" s="38">
        <v>6109400</v>
      </c>
      <c r="F71" s="39" t="str">
        <f t="shared" si="0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960000</v>
      </c>
      <c r="E72" s="38">
        <v>960000</v>
      </c>
      <c r="F72" s="39" t="str">
        <f t="shared" si="0"/>
        <v>-</v>
      </c>
    </row>
    <row r="73" spans="1:6" ht="101.25" x14ac:dyDescent="0.2">
      <c r="A73" s="40" t="s">
        <v>139</v>
      </c>
      <c r="B73" s="36" t="s">
        <v>32</v>
      </c>
      <c r="C73" s="37" t="s">
        <v>140</v>
      </c>
      <c r="D73" s="38">
        <v>960000</v>
      </c>
      <c r="E73" s="38">
        <v>960000</v>
      </c>
      <c r="F73" s="39" t="str">
        <f t="shared" si="0"/>
        <v>-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550000</v>
      </c>
      <c r="E74" s="38">
        <v>550000</v>
      </c>
      <c r="F74" s="39" t="str">
        <f t="shared" si="0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550000</v>
      </c>
      <c r="E75" s="38">
        <v>550000</v>
      </c>
      <c r="F75" s="39" t="str">
        <f t="shared" si="0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550000</v>
      </c>
      <c r="E76" s="38">
        <v>550000</v>
      </c>
      <c r="F76" s="39" t="str">
        <f t="shared" si="0"/>
        <v>-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159300</v>
      </c>
      <c r="E77" s="38">
        <v>153858.04</v>
      </c>
      <c r="F77" s="39">
        <f t="shared" si="0"/>
        <v>5441.9599999999919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4200</v>
      </c>
      <c r="E78" s="38">
        <v>4200</v>
      </c>
      <c r="F78" s="39" t="str">
        <f t="shared" si="0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4200</v>
      </c>
      <c r="E79" s="38">
        <v>4200</v>
      </c>
      <c r="F79" s="39" t="str">
        <f t="shared" si="0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155100</v>
      </c>
      <c r="E80" s="38">
        <v>149658.04</v>
      </c>
      <c r="F80" s="39">
        <f t="shared" si="0"/>
        <v>5441.9599999999919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155100</v>
      </c>
      <c r="E81" s="38">
        <v>149658.04</v>
      </c>
      <c r="F81" s="39">
        <f t="shared" si="0"/>
        <v>5441.9599999999919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3190906.5</v>
      </c>
      <c r="E82" s="38">
        <v>3190364.96</v>
      </c>
      <c r="F82" s="39">
        <f t="shared" si="0"/>
        <v>541.54000000003725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3190906.5</v>
      </c>
      <c r="E83" s="38">
        <v>3190364.96</v>
      </c>
      <c r="F83" s="39">
        <f t="shared" si="0"/>
        <v>541.54000000003725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3190906.5</v>
      </c>
      <c r="E84" s="38">
        <v>3190364.96</v>
      </c>
      <c r="F84" s="39">
        <f t="shared" si="0"/>
        <v>541.54000000003725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E11:E17"/>
    <mergeCell ref="F11:F17"/>
    <mergeCell ref="A10:D10"/>
    <mergeCell ref="A11:A17"/>
    <mergeCell ref="B11:B17"/>
    <mergeCell ref="C11:C17"/>
    <mergeCell ref="D11:D17"/>
    <mergeCell ref="A1:D1"/>
    <mergeCell ref="A2:D2"/>
    <mergeCell ref="A4:D4"/>
    <mergeCell ref="B6:D6"/>
    <mergeCell ref="B7:D7"/>
  </mergeCells>
  <conditionalFormatting sqref="F40">
    <cfRule type="cellIs" priority="5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3 F21">
    <cfRule type="cellIs" priority="1" stopIfTrue="1" operator="equal">
      <formula>0</formula>
    </cfRule>
  </conditionalFormatting>
  <pageMargins left="0.39370099999999991" right="0.39370099999999991" top="0.78740199999999982" bottom="0.39370099999999991" header="0" footer="0"/>
  <pageSetup paperSize="9" scale="6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163</v>
      </c>
      <c r="B2" s="95"/>
      <c r="C2" s="95"/>
      <c r="D2" s="95"/>
      <c r="E2" s="1"/>
      <c r="F2" s="15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4" t="s">
        <v>23</v>
      </c>
      <c r="C4" s="113" t="s">
        <v>165</v>
      </c>
      <c r="D4" s="107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5"/>
      <c r="C5" s="114"/>
      <c r="D5" s="108"/>
      <c r="E5" s="119"/>
      <c r="F5" s="111"/>
    </row>
    <row r="6" spans="1:6" ht="9.6" customHeight="1" x14ac:dyDescent="0.2">
      <c r="A6" s="116"/>
      <c r="B6" s="105"/>
      <c r="C6" s="114"/>
      <c r="D6" s="108"/>
      <c r="E6" s="119"/>
      <c r="F6" s="111"/>
    </row>
    <row r="7" spans="1:6" ht="6" customHeight="1" x14ac:dyDescent="0.2">
      <c r="A7" s="116"/>
      <c r="B7" s="105"/>
      <c r="C7" s="114"/>
      <c r="D7" s="108"/>
      <c r="E7" s="119"/>
      <c r="F7" s="111"/>
    </row>
    <row r="8" spans="1:6" ht="6.6" customHeight="1" x14ac:dyDescent="0.2">
      <c r="A8" s="116"/>
      <c r="B8" s="105"/>
      <c r="C8" s="114"/>
      <c r="D8" s="108"/>
      <c r="E8" s="119"/>
      <c r="F8" s="111"/>
    </row>
    <row r="9" spans="1:6" ht="10.9" customHeight="1" x14ac:dyDescent="0.2">
      <c r="A9" s="116"/>
      <c r="B9" s="105"/>
      <c r="C9" s="114"/>
      <c r="D9" s="108"/>
      <c r="E9" s="119"/>
      <c r="F9" s="111"/>
    </row>
    <row r="10" spans="1:6" ht="4.1500000000000004" hidden="1" customHeight="1" x14ac:dyDescent="0.2">
      <c r="A10" s="116"/>
      <c r="B10" s="105"/>
      <c r="C10" s="45"/>
      <c r="D10" s="108"/>
      <c r="E10" s="46"/>
      <c r="F10" s="47"/>
    </row>
    <row r="11" spans="1:6" ht="13.15" hidden="1" customHeight="1" x14ac:dyDescent="0.2">
      <c r="A11" s="117"/>
      <c r="B11" s="106"/>
      <c r="C11" s="48"/>
      <c r="D11" s="109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16557851.59</v>
      </c>
      <c r="E13" s="56">
        <v>15083685.720000001</v>
      </c>
      <c r="F13" s="57">
        <f>IF(OR(D13="-",IF(E13="-",0,E13)&gt;=IF(D13="-",0,D13)),"-",IF(D13="-",0,D13)-IF(E13="-",0,E13))</f>
        <v>1474165.8699999992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169</v>
      </c>
      <c r="B15" s="53" t="s">
        <v>167</v>
      </c>
      <c r="C15" s="54" t="s">
        <v>170</v>
      </c>
      <c r="D15" s="55">
        <v>5232310.8499999996</v>
      </c>
      <c r="E15" s="56">
        <v>5091433.78</v>
      </c>
      <c r="F15" s="57">
        <f t="shared" ref="F15:F78" si="0">IF(OR(D15="-",IF(E15="-",0,E15)&gt;=IF(D15="-",0,D15)),"-",IF(D15="-",0,D15)-IF(E15="-",0,E15))</f>
        <v>140877.06999999937</v>
      </c>
    </row>
    <row r="16" spans="1:6" ht="56.25" x14ac:dyDescent="0.2">
      <c r="A16" s="25" t="s">
        <v>171</v>
      </c>
      <c r="B16" s="64" t="s">
        <v>167</v>
      </c>
      <c r="C16" s="27" t="s">
        <v>172</v>
      </c>
      <c r="D16" s="28">
        <v>3740900.06</v>
      </c>
      <c r="E16" s="65">
        <v>3712396.9</v>
      </c>
      <c r="F16" s="66">
        <f t="shared" si="0"/>
        <v>28503.160000000149</v>
      </c>
    </row>
    <row r="17" spans="1:6" ht="22.5" x14ac:dyDescent="0.2">
      <c r="A17" s="25" t="s">
        <v>173</v>
      </c>
      <c r="B17" s="64" t="s">
        <v>167</v>
      </c>
      <c r="C17" s="27" t="s">
        <v>174</v>
      </c>
      <c r="D17" s="28">
        <v>3740900.06</v>
      </c>
      <c r="E17" s="65">
        <v>3712396.9</v>
      </c>
      <c r="F17" s="66">
        <f t="shared" si="0"/>
        <v>28503.160000000149</v>
      </c>
    </row>
    <row r="18" spans="1:6" ht="22.5" x14ac:dyDescent="0.2">
      <c r="A18" s="25" t="s">
        <v>175</v>
      </c>
      <c r="B18" s="64" t="s">
        <v>167</v>
      </c>
      <c r="C18" s="27" t="s">
        <v>176</v>
      </c>
      <c r="D18" s="28">
        <v>2873195.1</v>
      </c>
      <c r="E18" s="65">
        <v>2850818.8</v>
      </c>
      <c r="F18" s="66">
        <f t="shared" si="0"/>
        <v>22376.300000000279</v>
      </c>
    </row>
    <row r="19" spans="1:6" ht="33.75" x14ac:dyDescent="0.2">
      <c r="A19" s="25" t="s">
        <v>177</v>
      </c>
      <c r="B19" s="64" t="s">
        <v>167</v>
      </c>
      <c r="C19" s="27" t="s">
        <v>178</v>
      </c>
      <c r="D19" s="28">
        <v>867704.96</v>
      </c>
      <c r="E19" s="65">
        <v>861578.1</v>
      </c>
      <c r="F19" s="66">
        <f t="shared" si="0"/>
        <v>6126.859999999986</v>
      </c>
    </row>
    <row r="20" spans="1:6" ht="22.5" x14ac:dyDescent="0.2">
      <c r="A20" s="25" t="s">
        <v>179</v>
      </c>
      <c r="B20" s="64" t="s">
        <v>167</v>
      </c>
      <c r="C20" s="27" t="s">
        <v>180</v>
      </c>
      <c r="D20" s="28">
        <v>943010.79</v>
      </c>
      <c r="E20" s="65">
        <v>838045.22</v>
      </c>
      <c r="F20" s="66">
        <f t="shared" si="0"/>
        <v>104965.57000000007</v>
      </c>
    </row>
    <row r="21" spans="1:6" ht="22.5" x14ac:dyDescent="0.2">
      <c r="A21" s="25" t="s">
        <v>181</v>
      </c>
      <c r="B21" s="64" t="s">
        <v>167</v>
      </c>
      <c r="C21" s="27" t="s">
        <v>182</v>
      </c>
      <c r="D21" s="28">
        <v>943010.79</v>
      </c>
      <c r="E21" s="65">
        <v>838045.22</v>
      </c>
      <c r="F21" s="66">
        <f t="shared" si="0"/>
        <v>104965.57000000007</v>
      </c>
    </row>
    <row r="22" spans="1:6" x14ac:dyDescent="0.2">
      <c r="A22" s="25" t="s">
        <v>183</v>
      </c>
      <c r="B22" s="64" t="s">
        <v>167</v>
      </c>
      <c r="C22" s="27" t="s">
        <v>184</v>
      </c>
      <c r="D22" s="28">
        <v>742980.79</v>
      </c>
      <c r="E22" s="65">
        <v>662977.55000000005</v>
      </c>
      <c r="F22" s="66">
        <f t="shared" si="0"/>
        <v>80003.239999999991</v>
      </c>
    </row>
    <row r="23" spans="1:6" x14ac:dyDescent="0.2">
      <c r="A23" s="25" t="s">
        <v>185</v>
      </c>
      <c r="B23" s="64" t="s">
        <v>167</v>
      </c>
      <c r="C23" s="27" t="s">
        <v>186</v>
      </c>
      <c r="D23" s="28">
        <v>200030</v>
      </c>
      <c r="E23" s="65">
        <v>175067.67</v>
      </c>
      <c r="F23" s="66">
        <f t="shared" si="0"/>
        <v>24962.329999999987</v>
      </c>
    </row>
    <row r="24" spans="1:6" x14ac:dyDescent="0.2">
      <c r="A24" s="25" t="s">
        <v>187</v>
      </c>
      <c r="B24" s="64" t="s">
        <v>167</v>
      </c>
      <c r="C24" s="27" t="s">
        <v>188</v>
      </c>
      <c r="D24" s="28">
        <v>540400</v>
      </c>
      <c r="E24" s="65">
        <v>540400</v>
      </c>
      <c r="F24" s="66" t="str">
        <f t="shared" si="0"/>
        <v>-</v>
      </c>
    </row>
    <row r="25" spans="1:6" x14ac:dyDescent="0.2">
      <c r="A25" s="25" t="s">
        <v>157</v>
      </c>
      <c r="B25" s="64" t="s">
        <v>167</v>
      </c>
      <c r="C25" s="27" t="s">
        <v>189</v>
      </c>
      <c r="D25" s="28">
        <v>540400</v>
      </c>
      <c r="E25" s="65">
        <v>540400</v>
      </c>
      <c r="F25" s="66" t="str">
        <f t="shared" si="0"/>
        <v>-</v>
      </c>
    </row>
    <row r="26" spans="1:6" x14ac:dyDescent="0.2">
      <c r="A26" s="25" t="s">
        <v>190</v>
      </c>
      <c r="B26" s="64" t="s">
        <v>167</v>
      </c>
      <c r="C26" s="27" t="s">
        <v>191</v>
      </c>
      <c r="D26" s="28">
        <v>8000</v>
      </c>
      <c r="E26" s="65">
        <v>591.66</v>
      </c>
      <c r="F26" s="66">
        <f t="shared" si="0"/>
        <v>7408.34</v>
      </c>
    </row>
    <row r="27" spans="1:6" x14ac:dyDescent="0.2">
      <c r="A27" s="25" t="s">
        <v>192</v>
      </c>
      <c r="B27" s="64" t="s">
        <v>167</v>
      </c>
      <c r="C27" s="27" t="s">
        <v>193</v>
      </c>
      <c r="D27" s="28">
        <v>3000</v>
      </c>
      <c r="E27" s="65">
        <v>591.66</v>
      </c>
      <c r="F27" s="66">
        <f t="shared" si="0"/>
        <v>2408.34</v>
      </c>
    </row>
    <row r="28" spans="1:6" x14ac:dyDescent="0.2">
      <c r="A28" s="25" t="s">
        <v>194</v>
      </c>
      <c r="B28" s="64" t="s">
        <v>167</v>
      </c>
      <c r="C28" s="27" t="s">
        <v>195</v>
      </c>
      <c r="D28" s="28">
        <v>3000</v>
      </c>
      <c r="E28" s="65">
        <v>591.66</v>
      </c>
      <c r="F28" s="66">
        <f t="shared" si="0"/>
        <v>2408.34</v>
      </c>
    </row>
    <row r="29" spans="1:6" x14ac:dyDescent="0.2">
      <c r="A29" s="25" t="s">
        <v>196</v>
      </c>
      <c r="B29" s="64" t="s">
        <v>167</v>
      </c>
      <c r="C29" s="27" t="s">
        <v>197</v>
      </c>
      <c r="D29" s="28">
        <v>5000</v>
      </c>
      <c r="E29" s="65" t="s">
        <v>49</v>
      </c>
      <c r="F29" s="66">
        <f t="shared" si="0"/>
        <v>5000</v>
      </c>
    </row>
    <row r="30" spans="1:6" ht="33.75" x14ac:dyDescent="0.2">
      <c r="A30" s="52" t="s">
        <v>198</v>
      </c>
      <c r="B30" s="53" t="s">
        <v>167</v>
      </c>
      <c r="C30" s="54" t="s">
        <v>199</v>
      </c>
      <c r="D30" s="55">
        <v>1160325.74</v>
      </c>
      <c r="E30" s="56">
        <v>1160325.74</v>
      </c>
      <c r="F30" s="57" t="str">
        <f t="shared" si="0"/>
        <v>-</v>
      </c>
    </row>
    <row r="31" spans="1:6" ht="56.25" x14ac:dyDescent="0.2">
      <c r="A31" s="25" t="s">
        <v>171</v>
      </c>
      <c r="B31" s="64" t="s">
        <v>167</v>
      </c>
      <c r="C31" s="27" t="s">
        <v>200</v>
      </c>
      <c r="D31" s="28">
        <v>1160325.74</v>
      </c>
      <c r="E31" s="65">
        <v>1160325.74</v>
      </c>
      <c r="F31" s="66" t="str">
        <f t="shared" si="0"/>
        <v>-</v>
      </c>
    </row>
    <row r="32" spans="1:6" ht="22.5" x14ac:dyDescent="0.2">
      <c r="A32" s="25" t="s">
        <v>173</v>
      </c>
      <c r="B32" s="64" t="s">
        <v>167</v>
      </c>
      <c r="C32" s="27" t="s">
        <v>201</v>
      </c>
      <c r="D32" s="28">
        <v>1160325.74</v>
      </c>
      <c r="E32" s="65">
        <v>1160325.74</v>
      </c>
      <c r="F32" s="66" t="str">
        <f t="shared" si="0"/>
        <v>-</v>
      </c>
    </row>
    <row r="33" spans="1:6" ht="22.5" x14ac:dyDescent="0.2">
      <c r="A33" s="25" t="s">
        <v>175</v>
      </c>
      <c r="B33" s="64" t="s">
        <v>167</v>
      </c>
      <c r="C33" s="27" t="s">
        <v>202</v>
      </c>
      <c r="D33" s="28">
        <v>891187.19999999995</v>
      </c>
      <c r="E33" s="65">
        <v>891187.19999999995</v>
      </c>
      <c r="F33" s="66" t="str">
        <f t="shared" si="0"/>
        <v>-</v>
      </c>
    </row>
    <row r="34" spans="1:6" ht="33.75" x14ac:dyDescent="0.2">
      <c r="A34" s="25" t="s">
        <v>177</v>
      </c>
      <c r="B34" s="64" t="s">
        <v>167</v>
      </c>
      <c r="C34" s="27" t="s">
        <v>203</v>
      </c>
      <c r="D34" s="28">
        <v>269138.53999999998</v>
      </c>
      <c r="E34" s="65">
        <v>269138.53999999998</v>
      </c>
      <c r="F34" s="66" t="str">
        <f t="shared" si="0"/>
        <v>-</v>
      </c>
    </row>
    <row r="35" spans="1:6" ht="45" x14ac:dyDescent="0.2">
      <c r="A35" s="52" t="s">
        <v>204</v>
      </c>
      <c r="B35" s="53" t="s">
        <v>167</v>
      </c>
      <c r="C35" s="54" t="s">
        <v>205</v>
      </c>
      <c r="D35" s="55">
        <v>3577685.11</v>
      </c>
      <c r="E35" s="56">
        <v>3441808.04</v>
      </c>
      <c r="F35" s="57">
        <f t="shared" si="0"/>
        <v>135877.06999999983</v>
      </c>
    </row>
    <row r="36" spans="1:6" ht="56.25" x14ac:dyDescent="0.2">
      <c r="A36" s="25" t="s">
        <v>171</v>
      </c>
      <c r="B36" s="64" t="s">
        <v>167</v>
      </c>
      <c r="C36" s="27" t="s">
        <v>206</v>
      </c>
      <c r="D36" s="28">
        <v>2577274.3199999998</v>
      </c>
      <c r="E36" s="65">
        <v>2548771.16</v>
      </c>
      <c r="F36" s="66">
        <f t="shared" si="0"/>
        <v>28503.159999999683</v>
      </c>
    </row>
    <row r="37" spans="1:6" ht="22.5" x14ac:dyDescent="0.2">
      <c r="A37" s="25" t="s">
        <v>173</v>
      </c>
      <c r="B37" s="64" t="s">
        <v>167</v>
      </c>
      <c r="C37" s="27" t="s">
        <v>207</v>
      </c>
      <c r="D37" s="28">
        <v>2577274.3199999998</v>
      </c>
      <c r="E37" s="65">
        <v>2548771.16</v>
      </c>
      <c r="F37" s="66">
        <f t="shared" si="0"/>
        <v>28503.159999999683</v>
      </c>
    </row>
    <row r="38" spans="1:6" ht="22.5" x14ac:dyDescent="0.2">
      <c r="A38" s="25" t="s">
        <v>175</v>
      </c>
      <c r="B38" s="64" t="s">
        <v>167</v>
      </c>
      <c r="C38" s="27" t="s">
        <v>208</v>
      </c>
      <c r="D38" s="28">
        <v>1979473.36</v>
      </c>
      <c r="E38" s="65">
        <v>1957097.06</v>
      </c>
      <c r="F38" s="66">
        <f t="shared" si="0"/>
        <v>22376.300000000047</v>
      </c>
    </row>
    <row r="39" spans="1:6" ht="33.75" x14ac:dyDescent="0.2">
      <c r="A39" s="25" t="s">
        <v>177</v>
      </c>
      <c r="B39" s="64" t="s">
        <v>167</v>
      </c>
      <c r="C39" s="27" t="s">
        <v>209</v>
      </c>
      <c r="D39" s="28">
        <v>597800.95999999996</v>
      </c>
      <c r="E39" s="65">
        <v>591674.1</v>
      </c>
      <c r="F39" s="66">
        <f t="shared" si="0"/>
        <v>6126.859999999986</v>
      </c>
    </row>
    <row r="40" spans="1:6" ht="22.5" x14ac:dyDescent="0.2">
      <c r="A40" s="25" t="s">
        <v>179</v>
      </c>
      <c r="B40" s="64" t="s">
        <v>167</v>
      </c>
      <c r="C40" s="27" t="s">
        <v>210</v>
      </c>
      <c r="D40" s="28">
        <v>942110.79</v>
      </c>
      <c r="E40" s="65">
        <v>837145.22</v>
      </c>
      <c r="F40" s="66">
        <f t="shared" si="0"/>
        <v>104965.57000000007</v>
      </c>
    </row>
    <row r="41" spans="1:6" ht="22.5" x14ac:dyDescent="0.2">
      <c r="A41" s="25" t="s">
        <v>181</v>
      </c>
      <c r="B41" s="64" t="s">
        <v>167</v>
      </c>
      <c r="C41" s="27" t="s">
        <v>211</v>
      </c>
      <c r="D41" s="28">
        <v>942110.79</v>
      </c>
      <c r="E41" s="65">
        <v>837145.22</v>
      </c>
      <c r="F41" s="66">
        <f t="shared" si="0"/>
        <v>104965.57000000007</v>
      </c>
    </row>
    <row r="42" spans="1:6" x14ac:dyDescent="0.2">
      <c r="A42" s="25" t="s">
        <v>183</v>
      </c>
      <c r="B42" s="64" t="s">
        <v>167</v>
      </c>
      <c r="C42" s="27" t="s">
        <v>212</v>
      </c>
      <c r="D42" s="28">
        <v>742080.79</v>
      </c>
      <c r="E42" s="65">
        <v>662077.55000000005</v>
      </c>
      <c r="F42" s="66">
        <f t="shared" si="0"/>
        <v>80003.239999999991</v>
      </c>
    </row>
    <row r="43" spans="1:6" x14ac:dyDescent="0.2">
      <c r="A43" s="25" t="s">
        <v>185</v>
      </c>
      <c r="B43" s="64" t="s">
        <v>167</v>
      </c>
      <c r="C43" s="27" t="s">
        <v>213</v>
      </c>
      <c r="D43" s="28">
        <v>200030</v>
      </c>
      <c r="E43" s="65">
        <v>175067.67</v>
      </c>
      <c r="F43" s="66">
        <f t="shared" si="0"/>
        <v>24962.329999999987</v>
      </c>
    </row>
    <row r="44" spans="1:6" x14ac:dyDescent="0.2">
      <c r="A44" s="25" t="s">
        <v>187</v>
      </c>
      <c r="B44" s="64" t="s">
        <v>167</v>
      </c>
      <c r="C44" s="27" t="s">
        <v>214</v>
      </c>
      <c r="D44" s="28">
        <v>55300</v>
      </c>
      <c r="E44" s="65">
        <v>55300</v>
      </c>
      <c r="F44" s="66" t="str">
        <f t="shared" si="0"/>
        <v>-</v>
      </c>
    </row>
    <row r="45" spans="1:6" x14ac:dyDescent="0.2">
      <c r="A45" s="25" t="s">
        <v>157</v>
      </c>
      <c r="B45" s="64" t="s">
        <v>167</v>
      </c>
      <c r="C45" s="27" t="s">
        <v>215</v>
      </c>
      <c r="D45" s="28">
        <v>55300</v>
      </c>
      <c r="E45" s="65">
        <v>55300</v>
      </c>
      <c r="F45" s="66" t="str">
        <f t="shared" si="0"/>
        <v>-</v>
      </c>
    </row>
    <row r="46" spans="1:6" x14ac:dyDescent="0.2">
      <c r="A46" s="25" t="s">
        <v>190</v>
      </c>
      <c r="B46" s="64" t="s">
        <v>167</v>
      </c>
      <c r="C46" s="27" t="s">
        <v>216</v>
      </c>
      <c r="D46" s="28">
        <v>3000</v>
      </c>
      <c r="E46" s="65">
        <v>591.66</v>
      </c>
      <c r="F46" s="66">
        <f t="shared" si="0"/>
        <v>2408.34</v>
      </c>
    </row>
    <row r="47" spans="1:6" x14ac:dyDescent="0.2">
      <c r="A47" s="25" t="s">
        <v>192</v>
      </c>
      <c r="B47" s="64" t="s">
        <v>167</v>
      </c>
      <c r="C47" s="27" t="s">
        <v>217</v>
      </c>
      <c r="D47" s="28">
        <v>3000</v>
      </c>
      <c r="E47" s="65">
        <v>591.66</v>
      </c>
      <c r="F47" s="66">
        <f t="shared" si="0"/>
        <v>2408.34</v>
      </c>
    </row>
    <row r="48" spans="1:6" x14ac:dyDescent="0.2">
      <c r="A48" s="25" t="s">
        <v>194</v>
      </c>
      <c r="B48" s="64" t="s">
        <v>167</v>
      </c>
      <c r="C48" s="27" t="s">
        <v>218</v>
      </c>
      <c r="D48" s="28">
        <v>3000</v>
      </c>
      <c r="E48" s="65">
        <v>591.66</v>
      </c>
      <c r="F48" s="66">
        <f t="shared" si="0"/>
        <v>2408.34</v>
      </c>
    </row>
    <row r="49" spans="1:6" ht="33.75" x14ac:dyDescent="0.2">
      <c r="A49" s="52" t="s">
        <v>219</v>
      </c>
      <c r="B49" s="53" t="s">
        <v>167</v>
      </c>
      <c r="C49" s="54" t="s">
        <v>220</v>
      </c>
      <c r="D49" s="55">
        <v>59500</v>
      </c>
      <c r="E49" s="56">
        <v>59500</v>
      </c>
      <c r="F49" s="57" t="str">
        <f t="shared" si="0"/>
        <v>-</v>
      </c>
    </row>
    <row r="50" spans="1:6" x14ac:dyDescent="0.2">
      <c r="A50" s="25" t="s">
        <v>187</v>
      </c>
      <c r="B50" s="64" t="s">
        <v>167</v>
      </c>
      <c r="C50" s="27" t="s">
        <v>221</v>
      </c>
      <c r="D50" s="28">
        <v>59500</v>
      </c>
      <c r="E50" s="65">
        <v>59500</v>
      </c>
      <c r="F50" s="66" t="str">
        <f t="shared" si="0"/>
        <v>-</v>
      </c>
    </row>
    <row r="51" spans="1:6" x14ac:dyDescent="0.2">
      <c r="A51" s="25" t="s">
        <v>157</v>
      </c>
      <c r="B51" s="64" t="s">
        <v>167</v>
      </c>
      <c r="C51" s="27" t="s">
        <v>222</v>
      </c>
      <c r="D51" s="28">
        <v>59500</v>
      </c>
      <c r="E51" s="65">
        <v>59500</v>
      </c>
      <c r="F51" s="66" t="str">
        <f t="shared" si="0"/>
        <v>-</v>
      </c>
    </row>
    <row r="52" spans="1:6" x14ac:dyDescent="0.2">
      <c r="A52" s="52" t="s">
        <v>223</v>
      </c>
      <c r="B52" s="53" t="s">
        <v>167</v>
      </c>
      <c r="C52" s="54" t="s">
        <v>224</v>
      </c>
      <c r="D52" s="55">
        <v>5000</v>
      </c>
      <c r="E52" s="56" t="s">
        <v>49</v>
      </c>
      <c r="F52" s="57">
        <f t="shared" si="0"/>
        <v>5000</v>
      </c>
    </row>
    <row r="53" spans="1:6" x14ac:dyDescent="0.2">
      <c r="A53" s="25" t="s">
        <v>190</v>
      </c>
      <c r="B53" s="64" t="s">
        <v>167</v>
      </c>
      <c r="C53" s="27" t="s">
        <v>225</v>
      </c>
      <c r="D53" s="28">
        <v>5000</v>
      </c>
      <c r="E53" s="65" t="s">
        <v>49</v>
      </c>
      <c r="F53" s="66">
        <f t="shared" si="0"/>
        <v>5000</v>
      </c>
    </row>
    <row r="54" spans="1:6" x14ac:dyDescent="0.2">
      <c r="A54" s="25" t="s">
        <v>196</v>
      </c>
      <c r="B54" s="64" t="s">
        <v>167</v>
      </c>
      <c r="C54" s="27" t="s">
        <v>226</v>
      </c>
      <c r="D54" s="28">
        <v>5000</v>
      </c>
      <c r="E54" s="65" t="s">
        <v>49</v>
      </c>
      <c r="F54" s="66">
        <f t="shared" si="0"/>
        <v>5000</v>
      </c>
    </row>
    <row r="55" spans="1:6" x14ac:dyDescent="0.2">
      <c r="A55" s="52" t="s">
        <v>227</v>
      </c>
      <c r="B55" s="53" t="s">
        <v>167</v>
      </c>
      <c r="C55" s="54" t="s">
        <v>228</v>
      </c>
      <c r="D55" s="55">
        <v>429800</v>
      </c>
      <c r="E55" s="56">
        <v>429800</v>
      </c>
      <c r="F55" s="57" t="str">
        <f t="shared" si="0"/>
        <v>-</v>
      </c>
    </row>
    <row r="56" spans="1:6" ht="56.25" x14ac:dyDescent="0.2">
      <c r="A56" s="25" t="s">
        <v>171</v>
      </c>
      <c r="B56" s="64" t="s">
        <v>167</v>
      </c>
      <c r="C56" s="27" t="s">
        <v>229</v>
      </c>
      <c r="D56" s="28">
        <v>3300</v>
      </c>
      <c r="E56" s="65">
        <v>3300</v>
      </c>
      <c r="F56" s="66" t="str">
        <f t="shared" si="0"/>
        <v>-</v>
      </c>
    </row>
    <row r="57" spans="1:6" ht="22.5" x14ac:dyDescent="0.2">
      <c r="A57" s="25" t="s">
        <v>173</v>
      </c>
      <c r="B57" s="64" t="s">
        <v>167</v>
      </c>
      <c r="C57" s="27" t="s">
        <v>230</v>
      </c>
      <c r="D57" s="28">
        <v>3300</v>
      </c>
      <c r="E57" s="65">
        <v>3300</v>
      </c>
      <c r="F57" s="66" t="str">
        <f t="shared" si="0"/>
        <v>-</v>
      </c>
    </row>
    <row r="58" spans="1:6" ht="22.5" x14ac:dyDescent="0.2">
      <c r="A58" s="25" t="s">
        <v>175</v>
      </c>
      <c r="B58" s="64" t="s">
        <v>167</v>
      </c>
      <c r="C58" s="27" t="s">
        <v>231</v>
      </c>
      <c r="D58" s="28">
        <v>2534.54</v>
      </c>
      <c r="E58" s="65">
        <v>2534.54</v>
      </c>
      <c r="F58" s="66" t="str">
        <f t="shared" si="0"/>
        <v>-</v>
      </c>
    </row>
    <row r="59" spans="1:6" ht="33.75" x14ac:dyDescent="0.2">
      <c r="A59" s="25" t="s">
        <v>177</v>
      </c>
      <c r="B59" s="64" t="s">
        <v>167</v>
      </c>
      <c r="C59" s="27" t="s">
        <v>232</v>
      </c>
      <c r="D59" s="28">
        <v>765.46</v>
      </c>
      <c r="E59" s="65">
        <v>765.46</v>
      </c>
      <c r="F59" s="66" t="str">
        <f t="shared" si="0"/>
        <v>-</v>
      </c>
    </row>
    <row r="60" spans="1:6" ht="22.5" x14ac:dyDescent="0.2">
      <c r="A60" s="25" t="s">
        <v>179</v>
      </c>
      <c r="B60" s="64" t="s">
        <v>167</v>
      </c>
      <c r="C60" s="27" t="s">
        <v>233</v>
      </c>
      <c r="D60" s="28">
        <v>900</v>
      </c>
      <c r="E60" s="65">
        <v>900</v>
      </c>
      <c r="F60" s="66" t="str">
        <f t="shared" si="0"/>
        <v>-</v>
      </c>
    </row>
    <row r="61" spans="1:6" ht="22.5" x14ac:dyDescent="0.2">
      <c r="A61" s="25" t="s">
        <v>181</v>
      </c>
      <c r="B61" s="64" t="s">
        <v>167</v>
      </c>
      <c r="C61" s="27" t="s">
        <v>234</v>
      </c>
      <c r="D61" s="28">
        <v>900</v>
      </c>
      <c r="E61" s="65">
        <v>900</v>
      </c>
      <c r="F61" s="66" t="str">
        <f t="shared" si="0"/>
        <v>-</v>
      </c>
    </row>
    <row r="62" spans="1:6" x14ac:dyDescent="0.2">
      <c r="A62" s="25" t="s">
        <v>183</v>
      </c>
      <c r="B62" s="64" t="s">
        <v>167</v>
      </c>
      <c r="C62" s="27" t="s">
        <v>235</v>
      </c>
      <c r="D62" s="28">
        <v>900</v>
      </c>
      <c r="E62" s="65">
        <v>900</v>
      </c>
      <c r="F62" s="66" t="str">
        <f t="shared" si="0"/>
        <v>-</v>
      </c>
    </row>
    <row r="63" spans="1:6" x14ac:dyDescent="0.2">
      <c r="A63" s="25" t="s">
        <v>187</v>
      </c>
      <c r="B63" s="64" t="s">
        <v>167</v>
      </c>
      <c r="C63" s="27" t="s">
        <v>236</v>
      </c>
      <c r="D63" s="28">
        <v>425600</v>
      </c>
      <c r="E63" s="65">
        <v>425600</v>
      </c>
      <c r="F63" s="66" t="str">
        <f t="shared" si="0"/>
        <v>-</v>
      </c>
    </row>
    <row r="64" spans="1:6" x14ac:dyDescent="0.2">
      <c r="A64" s="25" t="s">
        <v>157</v>
      </c>
      <c r="B64" s="64" t="s">
        <v>167</v>
      </c>
      <c r="C64" s="27" t="s">
        <v>237</v>
      </c>
      <c r="D64" s="28">
        <v>425600</v>
      </c>
      <c r="E64" s="65">
        <v>425600</v>
      </c>
      <c r="F64" s="66" t="str">
        <f t="shared" si="0"/>
        <v>-</v>
      </c>
    </row>
    <row r="65" spans="1:6" x14ac:dyDescent="0.2">
      <c r="A65" s="52" t="s">
        <v>238</v>
      </c>
      <c r="B65" s="53" t="s">
        <v>167</v>
      </c>
      <c r="C65" s="54" t="s">
        <v>239</v>
      </c>
      <c r="D65" s="55">
        <v>155100</v>
      </c>
      <c r="E65" s="56">
        <v>149658.04</v>
      </c>
      <c r="F65" s="57">
        <f t="shared" si="0"/>
        <v>5441.9599999999919</v>
      </c>
    </row>
    <row r="66" spans="1:6" ht="56.25" x14ac:dyDescent="0.2">
      <c r="A66" s="25" t="s">
        <v>171</v>
      </c>
      <c r="B66" s="64" t="s">
        <v>167</v>
      </c>
      <c r="C66" s="27" t="s">
        <v>240</v>
      </c>
      <c r="D66" s="28">
        <v>141675</v>
      </c>
      <c r="E66" s="65">
        <v>136233.04</v>
      </c>
      <c r="F66" s="66">
        <f t="shared" si="0"/>
        <v>5441.9599999999919</v>
      </c>
    </row>
    <row r="67" spans="1:6" ht="22.5" x14ac:dyDescent="0.2">
      <c r="A67" s="25" t="s">
        <v>173</v>
      </c>
      <c r="B67" s="64" t="s">
        <v>167</v>
      </c>
      <c r="C67" s="27" t="s">
        <v>241</v>
      </c>
      <c r="D67" s="28">
        <v>141675</v>
      </c>
      <c r="E67" s="65">
        <v>136233.04</v>
      </c>
      <c r="F67" s="66">
        <f t="shared" si="0"/>
        <v>5441.9599999999919</v>
      </c>
    </row>
    <row r="68" spans="1:6" ht="22.5" x14ac:dyDescent="0.2">
      <c r="A68" s="25" t="s">
        <v>175</v>
      </c>
      <c r="B68" s="64" t="s">
        <v>167</v>
      </c>
      <c r="C68" s="27" t="s">
        <v>242</v>
      </c>
      <c r="D68" s="28">
        <v>108814</v>
      </c>
      <c r="E68" s="65">
        <v>104633.72</v>
      </c>
      <c r="F68" s="66">
        <f t="shared" si="0"/>
        <v>4180.2799999999988</v>
      </c>
    </row>
    <row r="69" spans="1:6" ht="33.75" x14ac:dyDescent="0.2">
      <c r="A69" s="25" t="s">
        <v>177</v>
      </c>
      <c r="B69" s="64" t="s">
        <v>167</v>
      </c>
      <c r="C69" s="27" t="s">
        <v>243</v>
      </c>
      <c r="D69" s="28">
        <v>32861</v>
      </c>
      <c r="E69" s="65">
        <v>31599.32</v>
      </c>
      <c r="F69" s="66">
        <f t="shared" si="0"/>
        <v>1261.6800000000003</v>
      </c>
    </row>
    <row r="70" spans="1:6" ht="22.5" x14ac:dyDescent="0.2">
      <c r="A70" s="25" t="s">
        <v>179</v>
      </c>
      <c r="B70" s="64" t="s">
        <v>167</v>
      </c>
      <c r="C70" s="27" t="s">
        <v>244</v>
      </c>
      <c r="D70" s="28">
        <v>13425</v>
      </c>
      <c r="E70" s="65">
        <v>13425</v>
      </c>
      <c r="F70" s="66" t="str">
        <f t="shared" si="0"/>
        <v>-</v>
      </c>
    </row>
    <row r="71" spans="1:6" ht="22.5" x14ac:dyDescent="0.2">
      <c r="A71" s="25" t="s">
        <v>181</v>
      </c>
      <c r="B71" s="64" t="s">
        <v>167</v>
      </c>
      <c r="C71" s="27" t="s">
        <v>245</v>
      </c>
      <c r="D71" s="28">
        <v>13425</v>
      </c>
      <c r="E71" s="65">
        <v>13425</v>
      </c>
      <c r="F71" s="66" t="str">
        <f t="shared" si="0"/>
        <v>-</v>
      </c>
    </row>
    <row r="72" spans="1:6" x14ac:dyDescent="0.2">
      <c r="A72" s="25" t="s">
        <v>183</v>
      </c>
      <c r="B72" s="64" t="s">
        <v>167</v>
      </c>
      <c r="C72" s="27" t="s">
        <v>246</v>
      </c>
      <c r="D72" s="28">
        <v>13425</v>
      </c>
      <c r="E72" s="65">
        <v>13425</v>
      </c>
      <c r="F72" s="66" t="str">
        <f t="shared" si="0"/>
        <v>-</v>
      </c>
    </row>
    <row r="73" spans="1:6" x14ac:dyDescent="0.2">
      <c r="A73" s="52" t="s">
        <v>247</v>
      </c>
      <c r="B73" s="53" t="s">
        <v>167</v>
      </c>
      <c r="C73" s="54" t="s">
        <v>248</v>
      </c>
      <c r="D73" s="55">
        <v>155100</v>
      </c>
      <c r="E73" s="56">
        <v>149658.04</v>
      </c>
      <c r="F73" s="57">
        <f t="shared" si="0"/>
        <v>5441.9599999999919</v>
      </c>
    </row>
    <row r="74" spans="1:6" ht="56.25" x14ac:dyDescent="0.2">
      <c r="A74" s="25" t="s">
        <v>171</v>
      </c>
      <c r="B74" s="64" t="s">
        <v>167</v>
      </c>
      <c r="C74" s="27" t="s">
        <v>249</v>
      </c>
      <c r="D74" s="28">
        <v>141675</v>
      </c>
      <c r="E74" s="65">
        <v>136233.04</v>
      </c>
      <c r="F74" s="66">
        <f t="shared" si="0"/>
        <v>5441.9599999999919</v>
      </c>
    </row>
    <row r="75" spans="1:6" ht="22.5" x14ac:dyDescent="0.2">
      <c r="A75" s="25" t="s">
        <v>173</v>
      </c>
      <c r="B75" s="64" t="s">
        <v>167</v>
      </c>
      <c r="C75" s="27" t="s">
        <v>250</v>
      </c>
      <c r="D75" s="28">
        <v>141675</v>
      </c>
      <c r="E75" s="65">
        <v>136233.04</v>
      </c>
      <c r="F75" s="66">
        <f t="shared" si="0"/>
        <v>5441.9599999999919</v>
      </c>
    </row>
    <row r="76" spans="1:6" ht="22.5" x14ac:dyDescent="0.2">
      <c r="A76" s="25" t="s">
        <v>175</v>
      </c>
      <c r="B76" s="64" t="s">
        <v>167</v>
      </c>
      <c r="C76" s="27" t="s">
        <v>251</v>
      </c>
      <c r="D76" s="28">
        <v>108814</v>
      </c>
      <c r="E76" s="65">
        <v>104633.72</v>
      </c>
      <c r="F76" s="66">
        <f t="shared" si="0"/>
        <v>4180.2799999999988</v>
      </c>
    </row>
    <row r="77" spans="1:6" ht="33.75" x14ac:dyDescent="0.2">
      <c r="A77" s="25" t="s">
        <v>177</v>
      </c>
      <c r="B77" s="64" t="s">
        <v>167</v>
      </c>
      <c r="C77" s="27" t="s">
        <v>252</v>
      </c>
      <c r="D77" s="28">
        <v>32861</v>
      </c>
      <c r="E77" s="65">
        <v>31599.32</v>
      </c>
      <c r="F77" s="66">
        <f t="shared" si="0"/>
        <v>1261.6800000000003</v>
      </c>
    </row>
    <row r="78" spans="1:6" ht="22.5" x14ac:dyDescent="0.2">
      <c r="A78" s="25" t="s">
        <v>179</v>
      </c>
      <c r="B78" s="64" t="s">
        <v>167</v>
      </c>
      <c r="C78" s="27" t="s">
        <v>253</v>
      </c>
      <c r="D78" s="28">
        <v>13425</v>
      </c>
      <c r="E78" s="65">
        <v>13425</v>
      </c>
      <c r="F78" s="66" t="str">
        <f t="shared" si="0"/>
        <v>-</v>
      </c>
    </row>
    <row r="79" spans="1:6" ht="22.5" x14ac:dyDescent="0.2">
      <c r="A79" s="25" t="s">
        <v>181</v>
      </c>
      <c r="B79" s="64" t="s">
        <v>167</v>
      </c>
      <c r="C79" s="27" t="s">
        <v>254</v>
      </c>
      <c r="D79" s="28">
        <v>13425</v>
      </c>
      <c r="E79" s="65">
        <v>13425</v>
      </c>
      <c r="F79" s="66" t="str">
        <f t="shared" ref="F79:F110" si="1">IF(OR(D79="-",IF(E79="-",0,E79)&gt;=IF(D79="-",0,D79)),"-",IF(D79="-",0,D79)-IF(E79="-",0,E79))</f>
        <v>-</v>
      </c>
    </row>
    <row r="80" spans="1:6" x14ac:dyDescent="0.2">
      <c r="A80" s="25" t="s">
        <v>183</v>
      </c>
      <c r="B80" s="64" t="s">
        <v>167</v>
      </c>
      <c r="C80" s="27" t="s">
        <v>255</v>
      </c>
      <c r="D80" s="28">
        <v>13425</v>
      </c>
      <c r="E80" s="65">
        <v>13425</v>
      </c>
      <c r="F80" s="66" t="str">
        <f t="shared" si="1"/>
        <v>-</v>
      </c>
    </row>
    <row r="81" spans="1:6" ht="22.5" x14ac:dyDescent="0.2">
      <c r="A81" s="52" t="s">
        <v>256</v>
      </c>
      <c r="B81" s="53" t="s">
        <v>167</v>
      </c>
      <c r="C81" s="54" t="s">
        <v>257</v>
      </c>
      <c r="D81" s="55">
        <v>1746789.81</v>
      </c>
      <c r="E81" s="56">
        <v>1704013.99</v>
      </c>
      <c r="F81" s="57">
        <f t="shared" si="1"/>
        <v>42775.820000000065</v>
      </c>
    </row>
    <row r="82" spans="1:6" ht="56.25" x14ac:dyDescent="0.2">
      <c r="A82" s="25" t="s">
        <v>171</v>
      </c>
      <c r="B82" s="64" t="s">
        <v>167</v>
      </c>
      <c r="C82" s="27" t="s">
        <v>258</v>
      </c>
      <c r="D82" s="28">
        <v>962052.81</v>
      </c>
      <c r="E82" s="65">
        <v>951462.06</v>
      </c>
      <c r="F82" s="66">
        <f t="shared" si="1"/>
        <v>10590.75</v>
      </c>
    </row>
    <row r="83" spans="1:6" x14ac:dyDescent="0.2">
      <c r="A83" s="25" t="s">
        <v>259</v>
      </c>
      <c r="B83" s="64" t="s">
        <v>167</v>
      </c>
      <c r="C83" s="27" t="s">
        <v>260</v>
      </c>
      <c r="D83" s="28">
        <v>962052.81</v>
      </c>
      <c r="E83" s="65">
        <v>951462.06</v>
      </c>
      <c r="F83" s="66">
        <f t="shared" si="1"/>
        <v>10590.75</v>
      </c>
    </row>
    <row r="84" spans="1:6" x14ac:dyDescent="0.2">
      <c r="A84" s="25" t="s">
        <v>261</v>
      </c>
      <c r="B84" s="64" t="s">
        <v>167</v>
      </c>
      <c r="C84" s="27" t="s">
        <v>262</v>
      </c>
      <c r="D84" s="28">
        <v>738903.84</v>
      </c>
      <c r="E84" s="65">
        <v>731046.64</v>
      </c>
      <c r="F84" s="66">
        <f t="shared" si="1"/>
        <v>7857.1999999999534</v>
      </c>
    </row>
    <row r="85" spans="1:6" ht="33.75" x14ac:dyDescent="0.2">
      <c r="A85" s="25" t="s">
        <v>263</v>
      </c>
      <c r="B85" s="64" t="s">
        <v>167</v>
      </c>
      <c r="C85" s="27" t="s">
        <v>264</v>
      </c>
      <c r="D85" s="28">
        <v>223148.97</v>
      </c>
      <c r="E85" s="65">
        <v>220415.42</v>
      </c>
      <c r="F85" s="66">
        <f t="shared" si="1"/>
        <v>2733.5499999999884</v>
      </c>
    </row>
    <row r="86" spans="1:6" ht="22.5" x14ac:dyDescent="0.2">
      <c r="A86" s="25" t="s">
        <v>179</v>
      </c>
      <c r="B86" s="64" t="s">
        <v>167</v>
      </c>
      <c r="C86" s="27" t="s">
        <v>265</v>
      </c>
      <c r="D86" s="28">
        <v>784737</v>
      </c>
      <c r="E86" s="65">
        <v>752551.93</v>
      </c>
      <c r="F86" s="66">
        <f t="shared" si="1"/>
        <v>32185.069999999949</v>
      </c>
    </row>
    <row r="87" spans="1:6" ht="22.5" x14ac:dyDescent="0.2">
      <c r="A87" s="25" t="s">
        <v>181</v>
      </c>
      <c r="B87" s="64" t="s">
        <v>167</v>
      </c>
      <c r="C87" s="27" t="s">
        <v>266</v>
      </c>
      <c r="D87" s="28">
        <v>784737</v>
      </c>
      <c r="E87" s="65">
        <v>752551.93</v>
      </c>
      <c r="F87" s="66">
        <f t="shared" si="1"/>
        <v>32185.069999999949</v>
      </c>
    </row>
    <row r="88" spans="1:6" x14ac:dyDescent="0.2">
      <c r="A88" s="25" t="s">
        <v>183</v>
      </c>
      <c r="B88" s="64" t="s">
        <v>167</v>
      </c>
      <c r="C88" s="27" t="s">
        <v>267</v>
      </c>
      <c r="D88" s="28">
        <v>784737</v>
      </c>
      <c r="E88" s="65">
        <v>752551.93</v>
      </c>
      <c r="F88" s="66">
        <f t="shared" si="1"/>
        <v>32185.069999999949</v>
      </c>
    </row>
    <row r="89" spans="1:6" ht="33.75" x14ac:dyDescent="0.2">
      <c r="A89" s="52" t="s">
        <v>268</v>
      </c>
      <c r="B89" s="53" t="s">
        <v>167</v>
      </c>
      <c r="C89" s="54" t="s">
        <v>269</v>
      </c>
      <c r="D89" s="55">
        <v>1743789.81</v>
      </c>
      <c r="E89" s="56">
        <v>1701013.99</v>
      </c>
      <c r="F89" s="57">
        <f t="shared" si="1"/>
        <v>42775.820000000065</v>
      </c>
    </row>
    <row r="90" spans="1:6" ht="56.25" x14ac:dyDescent="0.2">
      <c r="A90" s="25" t="s">
        <v>171</v>
      </c>
      <c r="B90" s="64" t="s">
        <v>167</v>
      </c>
      <c r="C90" s="27" t="s">
        <v>270</v>
      </c>
      <c r="D90" s="28">
        <v>962052.81</v>
      </c>
      <c r="E90" s="65">
        <v>951462.06</v>
      </c>
      <c r="F90" s="66">
        <f t="shared" si="1"/>
        <v>10590.75</v>
      </c>
    </row>
    <row r="91" spans="1:6" x14ac:dyDescent="0.2">
      <c r="A91" s="25" t="s">
        <v>259</v>
      </c>
      <c r="B91" s="64" t="s">
        <v>167</v>
      </c>
      <c r="C91" s="27" t="s">
        <v>271</v>
      </c>
      <c r="D91" s="28">
        <v>962052.81</v>
      </c>
      <c r="E91" s="65">
        <v>951462.06</v>
      </c>
      <c r="F91" s="66">
        <f t="shared" si="1"/>
        <v>10590.75</v>
      </c>
    </row>
    <row r="92" spans="1:6" x14ac:dyDescent="0.2">
      <c r="A92" s="25" t="s">
        <v>261</v>
      </c>
      <c r="B92" s="64" t="s">
        <v>167</v>
      </c>
      <c r="C92" s="27" t="s">
        <v>272</v>
      </c>
      <c r="D92" s="28">
        <v>738903.84</v>
      </c>
      <c r="E92" s="65">
        <v>731046.64</v>
      </c>
      <c r="F92" s="66">
        <f t="shared" si="1"/>
        <v>7857.1999999999534</v>
      </c>
    </row>
    <row r="93" spans="1:6" ht="33.75" x14ac:dyDescent="0.2">
      <c r="A93" s="25" t="s">
        <v>263</v>
      </c>
      <c r="B93" s="64" t="s">
        <v>167</v>
      </c>
      <c r="C93" s="27" t="s">
        <v>273</v>
      </c>
      <c r="D93" s="28">
        <v>223148.97</v>
      </c>
      <c r="E93" s="65">
        <v>220415.42</v>
      </c>
      <c r="F93" s="66">
        <f t="shared" si="1"/>
        <v>2733.5499999999884</v>
      </c>
    </row>
    <row r="94" spans="1:6" ht="22.5" x14ac:dyDescent="0.2">
      <c r="A94" s="25" t="s">
        <v>179</v>
      </c>
      <c r="B94" s="64" t="s">
        <v>167</v>
      </c>
      <c r="C94" s="27" t="s">
        <v>274</v>
      </c>
      <c r="D94" s="28">
        <v>781737</v>
      </c>
      <c r="E94" s="65">
        <v>749551.93</v>
      </c>
      <c r="F94" s="66">
        <f t="shared" si="1"/>
        <v>32185.069999999949</v>
      </c>
    </row>
    <row r="95" spans="1:6" ht="22.5" x14ac:dyDescent="0.2">
      <c r="A95" s="25" t="s">
        <v>181</v>
      </c>
      <c r="B95" s="64" t="s">
        <v>167</v>
      </c>
      <c r="C95" s="27" t="s">
        <v>275</v>
      </c>
      <c r="D95" s="28">
        <v>781737</v>
      </c>
      <c r="E95" s="65">
        <v>749551.93</v>
      </c>
      <c r="F95" s="66">
        <f t="shared" si="1"/>
        <v>32185.069999999949</v>
      </c>
    </row>
    <row r="96" spans="1:6" x14ac:dyDescent="0.2">
      <c r="A96" s="25" t="s">
        <v>183</v>
      </c>
      <c r="B96" s="64" t="s">
        <v>167</v>
      </c>
      <c r="C96" s="27" t="s">
        <v>276</v>
      </c>
      <c r="D96" s="28">
        <v>781737</v>
      </c>
      <c r="E96" s="65">
        <v>749551.93</v>
      </c>
      <c r="F96" s="66">
        <f t="shared" si="1"/>
        <v>32185.069999999949</v>
      </c>
    </row>
    <row r="97" spans="1:6" ht="22.5" x14ac:dyDescent="0.2">
      <c r="A97" s="52" t="s">
        <v>277</v>
      </c>
      <c r="B97" s="53" t="s">
        <v>167</v>
      </c>
      <c r="C97" s="54" t="s">
        <v>278</v>
      </c>
      <c r="D97" s="55">
        <v>3000</v>
      </c>
      <c r="E97" s="56">
        <v>3000</v>
      </c>
      <c r="F97" s="57" t="str">
        <f t="shared" si="1"/>
        <v>-</v>
      </c>
    </row>
    <row r="98" spans="1:6" ht="22.5" x14ac:dyDescent="0.2">
      <c r="A98" s="25" t="s">
        <v>179</v>
      </c>
      <c r="B98" s="64" t="s">
        <v>167</v>
      </c>
      <c r="C98" s="27" t="s">
        <v>279</v>
      </c>
      <c r="D98" s="28">
        <v>3000</v>
      </c>
      <c r="E98" s="65">
        <v>3000</v>
      </c>
      <c r="F98" s="66" t="str">
        <f t="shared" si="1"/>
        <v>-</v>
      </c>
    </row>
    <row r="99" spans="1:6" ht="22.5" x14ac:dyDescent="0.2">
      <c r="A99" s="25" t="s">
        <v>181</v>
      </c>
      <c r="B99" s="64" t="s">
        <v>167</v>
      </c>
      <c r="C99" s="27" t="s">
        <v>280</v>
      </c>
      <c r="D99" s="28">
        <v>3000</v>
      </c>
      <c r="E99" s="65">
        <v>3000</v>
      </c>
      <c r="F99" s="66" t="str">
        <f t="shared" si="1"/>
        <v>-</v>
      </c>
    </row>
    <row r="100" spans="1:6" x14ac:dyDescent="0.2">
      <c r="A100" s="25" t="s">
        <v>183</v>
      </c>
      <c r="B100" s="64" t="s">
        <v>167</v>
      </c>
      <c r="C100" s="27" t="s">
        <v>281</v>
      </c>
      <c r="D100" s="28">
        <v>3000</v>
      </c>
      <c r="E100" s="65">
        <v>3000</v>
      </c>
      <c r="F100" s="66" t="str">
        <f t="shared" si="1"/>
        <v>-</v>
      </c>
    </row>
    <row r="101" spans="1:6" x14ac:dyDescent="0.2">
      <c r="A101" s="52" t="s">
        <v>282</v>
      </c>
      <c r="B101" s="53" t="s">
        <v>167</v>
      </c>
      <c r="C101" s="54" t="s">
        <v>283</v>
      </c>
      <c r="D101" s="55">
        <v>586200</v>
      </c>
      <c r="E101" s="56">
        <v>175632.99</v>
      </c>
      <c r="F101" s="57">
        <f t="shared" si="1"/>
        <v>410567.01</v>
      </c>
    </row>
    <row r="102" spans="1:6" ht="22.5" x14ac:dyDescent="0.2">
      <c r="A102" s="25" t="s">
        <v>179</v>
      </c>
      <c r="B102" s="64" t="s">
        <v>167</v>
      </c>
      <c r="C102" s="27" t="s">
        <v>284</v>
      </c>
      <c r="D102" s="28">
        <v>586200</v>
      </c>
      <c r="E102" s="65">
        <v>175632.99</v>
      </c>
      <c r="F102" s="66">
        <f t="shared" si="1"/>
        <v>410567.01</v>
      </c>
    </row>
    <row r="103" spans="1:6" ht="22.5" x14ac:dyDescent="0.2">
      <c r="A103" s="25" t="s">
        <v>181</v>
      </c>
      <c r="B103" s="64" t="s">
        <v>167</v>
      </c>
      <c r="C103" s="27" t="s">
        <v>285</v>
      </c>
      <c r="D103" s="28">
        <v>586200</v>
      </c>
      <c r="E103" s="65">
        <v>175632.99</v>
      </c>
      <c r="F103" s="66">
        <f t="shared" si="1"/>
        <v>410567.01</v>
      </c>
    </row>
    <row r="104" spans="1:6" x14ac:dyDescent="0.2">
      <c r="A104" s="25" t="s">
        <v>183</v>
      </c>
      <c r="B104" s="64" t="s">
        <v>167</v>
      </c>
      <c r="C104" s="27" t="s">
        <v>286</v>
      </c>
      <c r="D104" s="28">
        <v>586200</v>
      </c>
      <c r="E104" s="65">
        <v>175632.99</v>
      </c>
      <c r="F104" s="66">
        <f t="shared" si="1"/>
        <v>410567.01</v>
      </c>
    </row>
    <row r="105" spans="1:6" x14ac:dyDescent="0.2">
      <c r="A105" s="52" t="s">
        <v>287</v>
      </c>
      <c r="B105" s="53" t="s">
        <v>167</v>
      </c>
      <c r="C105" s="54" t="s">
        <v>288</v>
      </c>
      <c r="D105" s="55">
        <v>576200</v>
      </c>
      <c r="E105" s="56">
        <v>165632.99</v>
      </c>
      <c r="F105" s="57">
        <f t="shared" si="1"/>
        <v>410567.01</v>
      </c>
    </row>
    <row r="106" spans="1:6" ht="22.5" x14ac:dyDescent="0.2">
      <c r="A106" s="25" t="s">
        <v>179</v>
      </c>
      <c r="B106" s="64" t="s">
        <v>167</v>
      </c>
      <c r="C106" s="27" t="s">
        <v>289</v>
      </c>
      <c r="D106" s="28">
        <v>576200</v>
      </c>
      <c r="E106" s="65">
        <v>165632.99</v>
      </c>
      <c r="F106" s="66">
        <f t="shared" si="1"/>
        <v>410567.01</v>
      </c>
    </row>
    <row r="107" spans="1:6" ht="22.5" x14ac:dyDescent="0.2">
      <c r="A107" s="25" t="s">
        <v>181</v>
      </c>
      <c r="B107" s="64" t="s">
        <v>167</v>
      </c>
      <c r="C107" s="27" t="s">
        <v>290</v>
      </c>
      <c r="D107" s="28">
        <v>576200</v>
      </c>
      <c r="E107" s="65">
        <v>165632.99</v>
      </c>
      <c r="F107" s="66">
        <f t="shared" si="1"/>
        <v>410567.01</v>
      </c>
    </row>
    <row r="108" spans="1:6" x14ac:dyDescent="0.2">
      <c r="A108" s="25" t="s">
        <v>183</v>
      </c>
      <c r="B108" s="64" t="s">
        <v>167</v>
      </c>
      <c r="C108" s="27" t="s">
        <v>291</v>
      </c>
      <c r="D108" s="28">
        <v>576200</v>
      </c>
      <c r="E108" s="65">
        <v>165632.99</v>
      </c>
      <c r="F108" s="66">
        <f t="shared" si="1"/>
        <v>410567.01</v>
      </c>
    </row>
    <row r="109" spans="1:6" x14ac:dyDescent="0.2">
      <c r="A109" s="52" t="s">
        <v>292</v>
      </c>
      <c r="B109" s="53" t="s">
        <v>167</v>
      </c>
      <c r="C109" s="54" t="s">
        <v>293</v>
      </c>
      <c r="D109" s="55">
        <v>10000</v>
      </c>
      <c r="E109" s="56">
        <v>10000</v>
      </c>
      <c r="F109" s="57" t="str">
        <f t="shared" si="1"/>
        <v>-</v>
      </c>
    </row>
    <row r="110" spans="1:6" ht="22.5" x14ac:dyDescent="0.2">
      <c r="A110" s="25" t="s">
        <v>179</v>
      </c>
      <c r="B110" s="64" t="s">
        <v>167</v>
      </c>
      <c r="C110" s="27" t="s">
        <v>294</v>
      </c>
      <c r="D110" s="28">
        <v>10000</v>
      </c>
      <c r="E110" s="65">
        <v>10000</v>
      </c>
      <c r="F110" s="66" t="str">
        <f t="shared" si="1"/>
        <v>-</v>
      </c>
    </row>
    <row r="111" spans="1:6" ht="22.5" x14ac:dyDescent="0.2">
      <c r="A111" s="25" t="s">
        <v>181</v>
      </c>
      <c r="B111" s="64" t="s">
        <v>167</v>
      </c>
      <c r="C111" s="27" t="s">
        <v>295</v>
      </c>
      <c r="D111" s="28">
        <v>10000</v>
      </c>
      <c r="E111" s="65">
        <v>10000</v>
      </c>
      <c r="F111" s="66" t="str">
        <f t="shared" ref="F111:F169" si="2">IF(OR(D111="-",IF(E111="-",0,E111)&gt;=IF(D111="-",0,D111)),"-",IF(D111="-",0,D111)-IF(E111="-",0,E111))</f>
        <v>-</v>
      </c>
    </row>
    <row r="112" spans="1:6" x14ac:dyDescent="0.2">
      <c r="A112" s="25" t="s">
        <v>183</v>
      </c>
      <c r="B112" s="64" t="s">
        <v>167</v>
      </c>
      <c r="C112" s="27" t="s">
        <v>296</v>
      </c>
      <c r="D112" s="28">
        <v>10000</v>
      </c>
      <c r="E112" s="65">
        <v>10000</v>
      </c>
      <c r="F112" s="66" t="str">
        <f t="shared" si="2"/>
        <v>-</v>
      </c>
    </row>
    <row r="113" spans="1:6" x14ac:dyDescent="0.2">
      <c r="A113" s="52" t="s">
        <v>297</v>
      </c>
      <c r="B113" s="53" t="s">
        <v>167</v>
      </c>
      <c r="C113" s="54" t="s">
        <v>298</v>
      </c>
      <c r="D113" s="55">
        <v>7613346.4299999997</v>
      </c>
      <c r="E113" s="56">
        <v>6738842.4199999999</v>
      </c>
      <c r="F113" s="57">
        <f t="shared" si="2"/>
        <v>874504.00999999978</v>
      </c>
    </row>
    <row r="114" spans="1:6" ht="56.25" x14ac:dyDescent="0.2">
      <c r="A114" s="25" t="s">
        <v>171</v>
      </c>
      <c r="B114" s="64" t="s">
        <v>167</v>
      </c>
      <c r="C114" s="27" t="s">
        <v>299</v>
      </c>
      <c r="D114" s="28">
        <v>3416706.13</v>
      </c>
      <c r="E114" s="65">
        <v>2673317.5699999998</v>
      </c>
      <c r="F114" s="66">
        <f t="shared" si="2"/>
        <v>743388.56</v>
      </c>
    </row>
    <row r="115" spans="1:6" x14ac:dyDescent="0.2">
      <c r="A115" s="25" t="s">
        <v>259</v>
      </c>
      <c r="B115" s="64" t="s">
        <v>167</v>
      </c>
      <c r="C115" s="27" t="s">
        <v>300</v>
      </c>
      <c r="D115" s="28">
        <v>3416706.13</v>
      </c>
      <c r="E115" s="65">
        <v>2673317.5699999998</v>
      </c>
      <c r="F115" s="66">
        <f t="shared" si="2"/>
        <v>743388.56</v>
      </c>
    </row>
    <row r="116" spans="1:6" x14ac:dyDescent="0.2">
      <c r="A116" s="25" t="s">
        <v>261</v>
      </c>
      <c r="B116" s="64" t="s">
        <v>167</v>
      </c>
      <c r="C116" s="27" t="s">
        <v>301</v>
      </c>
      <c r="D116" s="28">
        <v>2624198.25</v>
      </c>
      <c r="E116" s="65">
        <v>2054303.86</v>
      </c>
      <c r="F116" s="66">
        <f t="shared" si="2"/>
        <v>569894.3899999999</v>
      </c>
    </row>
    <row r="117" spans="1:6" ht="33.75" x14ac:dyDescent="0.2">
      <c r="A117" s="25" t="s">
        <v>263</v>
      </c>
      <c r="B117" s="64" t="s">
        <v>167</v>
      </c>
      <c r="C117" s="27" t="s">
        <v>302</v>
      </c>
      <c r="D117" s="28">
        <v>792507.88</v>
      </c>
      <c r="E117" s="65">
        <v>619013.71</v>
      </c>
      <c r="F117" s="66">
        <f t="shared" si="2"/>
        <v>173494.17000000004</v>
      </c>
    </row>
    <row r="118" spans="1:6" ht="22.5" x14ac:dyDescent="0.2">
      <c r="A118" s="25" t="s">
        <v>179</v>
      </c>
      <c r="B118" s="64" t="s">
        <v>167</v>
      </c>
      <c r="C118" s="27" t="s">
        <v>303</v>
      </c>
      <c r="D118" s="28">
        <v>4169318.3</v>
      </c>
      <c r="E118" s="65">
        <v>4039070.41</v>
      </c>
      <c r="F118" s="66">
        <f t="shared" si="2"/>
        <v>130247.88999999966</v>
      </c>
    </row>
    <row r="119" spans="1:6" ht="22.5" x14ac:dyDescent="0.2">
      <c r="A119" s="25" t="s">
        <v>181</v>
      </c>
      <c r="B119" s="64" t="s">
        <v>167</v>
      </c>
      <c r="C119" s="27" t="s">
        <v>304</v>
      </c>
      <c r="D119" s="28">
        <v>4169318.3</v>
      </c>
      <c r="E119" s="65">
        <v>4039070.41</v>
      </c>
      <c r="F119" s="66">
        <f t="shared" si="2"/>
        <v>130247.88999999966</v>
      </c>
    </row>
    <row r="120" spans="1:6" x14ac:dyDescent="0.2">
      <c r="A120" s="25" t="s">
        <v>183</v>
      </c>
      <c r="B120" s="64" t="s">
        <v>167</v>
      </c>
      <c r="C120" s="27" t="s">
        <v>305</v>
      </c>
      <c r="D120" s="28">
        <v>3648358.3</v>
      </c>
      <c r="E120" s="65">
        <v>3618755.21</v>
      </c>
      <c r="F120" s="66">
        <f t="shared" si="2"/>
        <v>29603.089999999851</v>
      </c>
    </row>
    <row r="121" spans="1:6" x14ac:dyDescent="0.2">
      <c r="A121" s="25" t="s">
        <v>185</v>
      </c>
      <c r="B121" s="64" t="s">
        <v>167</v>
      </c>
      <c r="C121" s="27" t="s">
        <v>306</v>
      </c>
      <c r="D121" s="28">
        <v>520960</v>
      </c>
      <c r="E121" s="65">
        <v>420315.2</v>
      </c>
      <c r="F121" s="66">
        <f t="shared" si="2"/>
        <v>100644.79999999999</v>
      </c>
    </row>
    <row r="122" spans="1:6" x14ac:dyDescent="0.2">
      <c r="A122" s="25" t="s">
        <v>190</v>
      </c>
      <c r="B122" s="64" t="s">
        <v>167</v>
      </c>
      <c r="C122" s="27" t="s">
        <v>307</v>
      </c>
      <c r="D122" s="28">
        <v>27322</v>
      </c>
      <c r="E122" s="65">
        <v>26454.44</v>
      </c>
      <c r="F122" s="66">
        <f t="shared" si="2"/>
        <v>867.56000000000131</v>
      </c>
    </row>
    <row r="123" spans="1:6" x14ac:dyDescent="0.2">
      <c r="A123" s="25" t="s">
        <v>192</v>
      </c>
      <c r="B123" s="64" t="s">
        <v>167</v>
      </c>
      <c r="C123" s="27" t="s">
        <v>308</v>
      </c>
      <c r="D123" s="28">
        <v>27322</v>
      </c>
      <c r="E123" s="65">
        <v>26454.44</v>
      </c>
      <c r="F123" s="66">
        <f t="shared" si="2"/>
        <v>867.56000000000131</v>
      </c>
    </row>
    <row r="124" spans="1:6" x14ac:dyDescent="0.2">
      <c r="A124" s="25" t="s">
        <v>309</v>
      </c>
      <c r="B124" s="64" t="s">
        <v>167</v>
      </c>
      <c r="C124" s="27" t="s">
        <v>310</v>
      </c>
      <c r="D124" s="28">
        <v>22352</v>
      </c>
      <c r="E124" s="65">
        <v>22352</v>
      </c>
      <c r="F124" s="66" t="str">
        <f t="shared" si="2"/>
        <v>-</v>
      </c>
    </row>
    <row r="125" spans="1:6" x14ac:dyDescent="0.2">
      <c r="A125" s="25" t="s">
        <v>194</v>
      </c>
      <c r="B125" s="64" t="s">
        <v>167</v>
      </c>
      <c r="C125" s="27" t="s">
        <v>311</v>
      </c>
      <c r="D125" s="28">
        <v>4970</v>
      </c>
      <c r="E125" s="65">
        <v>4102.4399999999996</v>
      </c>
      <c r="F125" s="66">
        <f t="shared" si="2"/>
        <v>867.5600000000004</v>
      </c>
    </row>
    <row r="126" spans="1:6" x14ac:dyDescent="0.2">
      <c r="A126" s="52" t="s">
        <v>312</v>
      </c>
      <c r="B126" s="53" t="s">
        <v>167</v>
      </c>
      <c r="C126" s="54" t="s">
        <v>313</v>
      </c>
      <c r="D126" s="55">
        <v>479408</v>
      </c>
      <c r="E126" s="56">
        <v>477680</v>
      </c>
      <c r="F126" s="57">
        <f t="shared" si="2"/>
        <v>1728</v>
      </c>
    </row>
    <row r="127" spans="1:6" ht="22.5" x14ac:dyDescent="0.2">
      <c r="A127" s="25" t="s">
        <v>179</v>
      </c>
      <c r="B127" s="64" t="s">
        <v>167</v>
      </c>
      <c r="C127" s="27" t="s">
        <v>314</v>
      </c>
      <c r="D127" s="28">
        <v>479408</v>
      </c>
      <c r="E127" s="65">
        <v>477680</v>
      </c>
      <c r="F127" s="66">
        <f t="shared" si="2"/>
        <v>1728</v>
      </c>
    </row>
    <row r="128" spans="1:6" ht="22.5" x14ac:dyDescent="0.2">
      <c r="A128" s="25" t="s">
        <v>181</v>
      </c>
      <c r="B128" s="64" t="s">
        <v>167</v>
      </c>
      <c r="C128" s="27" t="s">
        <v>315</v>
      </c>
      <c r="D128" s="28">
        <v>479408</v>
      </c>
      <c r="E128" s="65">
        <v>477680</v>
      </c>
      <c r="F128" s="66">
        <f t="shared" si="2"/>
        <v>1728</v>
      </c>
    </row>
    <row r="129" spans="1:6" x14ac:dyDescent="0.2">
      <c r="A129" s="25" t="s">
        <v>183</v>
      </c>
      <c r="B129" s="64" t="s">
        <v>167</v>
      </c>
      <c r="C129" s="27" t="s">
        <v>316</v>
      </c>
      <c r="D129" s="28">
        <v>479408</v>
      </c>
      <c r="E129" s="65">
        <v>477680</v>
      </c>
      <c r="F129" s="66">
        <f t="shared" si="2"/>
        <v>1728</v>
      </c>
    </row>
    <row r="130" spans="1:6" x14ac:dyDescent="0.2">
      <c r="A130" s="52" t="s">
        <v>317</v>
      </c>
      <c r="B130" s="53" t="s">
        <v>167</v>
      </c>
      <c r="C130" s="54" t="s">
        <v>318</v>
      </c>
      <c r="D130" s="55">
        <v>4007232.3</v>
      </c>
      <c r="E130" s="56">
        <v>3877303.31</v>
      </c>
      <c r="F130" s="57">
        <f t="shared" si="2"/>
        <v>129928.98999999976</v>
      </c>
    </row>
    <row r="131" spans="1:6" ht="56.25" x14ac:dyDescent="0.2">
      <c r="A131" s="25" t="s">
        <v>171</v>
      </c>
      <c r="B131" s="64" t="s">
        <v>167</v>
      </c>
      <c r="C131" s="27" t="s">
        <v>319</v>
      </c>
      <c r="D131" s="28">
        <v>290000</v>
      </c>
      <c r="E131" s="65">
        <v>289458.46000000002</v>
      </c>
      <c r="F131" s="66">
        <f t="shared" si="2"/>
        <v>541.53999999997905</v>
      </c>
    </row>
    <row r="132" spans="1:6" x14ac:dyDescent="0.2">
      <c r="A132" s="25" t="s">
        <v>259</v>
      </c>
      <c r="B132" s="64" t="s">
        <v>167</v>
      </c>
      <c r="C132" s="27" t="s">
        <v>320</v>
      </c>
      <c r="D132" s="28">
        <v>290000</v>
      </c>
      <c r="E132" s="65">
        <v>289458.46000000002</v>
      </c>
      <c r="F132" s="66">
        <f t="shared" si="2"/>
        <v>541.53999999997905</v>
      </c>
    </row>
    <row r="133" spans="1:6" x14ac:dyDescent="0.2">
      <c r="A133" s="25" t="s">
        <v>261</v>
      </c>
      <c r="B133" s="64" t="s">
        <v>167</v>
      </c>
      <c r="C133" s="27" t="s">
        <v>321</v>
      </c>
      <c r="D133" s="28">
        <v>222734.25</v>
      </c>
      <c r="E133" s="65">
        <v>222318.34</v>
      </c>
      <c r="F133" s="66">
        <f t="shared" si="2"/>
        <v>415.91000000000349</v>
      </c>
    </row>
    <row r="134" spans="1:6" ht="33.75" x14ac:dyDescent="0.2">
      <c r="A134" s="25" t="s">
        <v>263</v>
      </c>
      <c r="B134" s="64" t="s">
        <v>167</v>
      </c>
      <c r="C134" s="27" t="s">
        <v>322</v>
      </c>
      <c r="D134" s="28">
        <v>67265.75</v>
      </c>
      <c r="E134" s="65">
        <v>67140.12</v>
      </c>
      <c r="F134" s="66">
        <f t="shared" si="2"/>
        <v>125.63000000000466</v>
      </c>
    </row>
    <row r="135" spans="1:6" ht="22.5" x14ac:dyDescent="0.2">
      <c r="A135" s="25" t="s">
        <v>179</v>
      </c>
      <c r="B135" s="64" t="s">
        <v>167</v>
      </c>
      <c r="C135" s="27" t="s">
        <v>323</v>
      </c>
      <c r="D135" s="28">
        <v>3689910.3</v>
      </c>
      <c r="E135" s="65">
        <v>3561390.41</v>
      </c>
      <c r="F135" s="66">
        <f t="shared" si="2"/>
        <v>128519.88999999966</v>
      </c>
    </row>
    <row r="136" spans="1:6" ht="22.5" x14ac:dyDescent="0.2">
      <c r="A136" s="25" t="s">
        <v>181</v>
      </c>
      <c r="B136" s="64" t="s">
        <v>167</v>
      </c>
      <c r="C136" s="27" t="s">
        <v>324</v>
      </c>
      <c r="D136" s="28">
        <v>3689910.3</v>
      </c>
      <c r="E136" s="65">
        <v>3561390.41</v>
      </c>
      <c r="F136" s="66">
        <f t="shared" si="2"/>
        <v>128519.88999999966</v>
      </c>
    </row>
    <row r="137" spans="1:6" x14ac:dyDescent="0.2">
      <c r="A137" s="25" t="s">
        <v>183</v>
      </c>
      <c r="B137" s="64" t="s">
        <v>167</v>
      </c>
      <c r="C137" s="27" t="s">
        <v>325</v>
      </c>
      <c r="D137" s="28">
        <v>3168950.3</v>
      </c>
      <c r="E137" s="65">
        <v>3141075.21</v>
      </c>
      <c r="F137" s="66">
        <f t="shared" si="2"/>
        <v>27875.089999999851</v>
      </c>
    </row>
    <row r="138" spans="1:6" x14ac:dyDescent="0.2">
      <c r="A138" s="25" t="s">
        <v>185</v>
      </c>
      <c r="B138" s="64" t="s">
        <v>167</v>
      </c>
      <c r="C138" s="27" t="s">
        <v>326</v>
      </c>
      <c r="D138" s="28">
        <v>520960</v>
      </c>
      <c r="E138" s="65">
        <v>420315.2</v>
      </c>
      <c r="F138" s="66">
        <f t="shared" si="2"/>
        <v>100644.79999999999</v>
      </c>
    </row>
    <row r="139" spans="1:6" x14ac:dyDescent="0.2">
      <c r="A139" s="25" t="s">
        <v>190</v>
      </c>
      <c r="B139" s="64" t="s">
        <v>167</v>
      </c>
      <c r="C139" s="27" t="s">
        <v>327</v>
      </c>
      <c r="D139" s="28">
        <v>27322</v>
      </c>
      <c r="E139" s="65">
        <v>26454.44</v>
      </c>
      <c r="F139" s="66">
        <f t="shared" si="2"/>
        <v>867.56000000000131</v>
      </c>
    </row>
    <row r="140" spans="1:6" x14ac:dyDescent="0.2">
      <c r="A140" s="25" t="s">
        <v>192</v>
      </c>
      <c r="B140" s="64" t="s">
        <v>167</v>
      </c>
      <c r="C140" s="27" t="s">
        <v>328</v>
      </c>
      <c r="D140" s="28">
        <v>27322</v>
      </c>
      <c r="E140" s="65">
        <v>26454.44</v>
      </c>
      <c r="F140" s="66">
        <f t="shared" si="2"/>
        <v>867.56000000000131</v>
      </c>
    </row>
    <row r="141" spans="1:6" x14ac:dyDescent="0.2">
      <c r="A141" s="25" t="s">
        <v>309</v>
      </c>
      <c r="B141" s="64" t="s">
        <v>167</v>
      </c>
      <c r="C141" s="27" t="s">
        <v>329</v>
      </c>
      <c r="D141" s="28">
        <v>22352</v>
      </c>
      <c r="E141" s="65">
        <v>22352</v>
      </c>
      <c r="F141" s="66" t="str">
        <f t="shared" si="2"/>
        <v>-</v>
      </c>
    </row>
    <row r="142" spans="1:6" x14ac:dyDescent="0.2">
      <c r="A142" s="25" t="s">
        <v>194</v>
      </c>
      <c r="B142" s="64" t="s">
        <v>167</v>
      </c>
      <c r="C142" s="27" t="s">
        <v>330</v>
      </c>
      <c r="D142" s="28">
        <v>4970</v>
      </c>
      <c r="E142" s="65">
        <v>4102.4399999999996</v>
      </c>
      <c r="F142" s="66">
        <f t="shared" si="2"/>
        <v>867.5600000000004</v>
      </c>
    </row>
    <row r="143" spans="1:6" ht="22.5" x14ac:dyDescent="0.2">
      <c r="A143" s="52" t="s">
        <v>331</v>
      </c>
      <c r="B143" s="53" t="s">
        <v>167</v>
      </c>
      <c r="C143" s="54" t="s">
        <v>332</v>
      </c>
      <c r="D143" s="55">
        <v>3126706.13</v>
      </c>
      <c r="E143" s="56">
        <v>2383859.11</v>
      </c>
      <c r="F143" s="57">
        <f t="shared" si="2"/>
        <v>742847.02</v>
      </c>
    </row>
    <row r="144" spans="1:6" ht="56.25" x14ac:dyDescent="0.2">
      <c r="A144" s="25" t="s">
        <v>171</v>
      </c>
      <c r="B144" s="64" t="s">
        <v>167</v>
      </c>
      <c r="C144" s="27" t="s">
        <v>333</v>
      </c>
      <c r="D144" s="28">
        <v>3126706.13</v>
      </c>
      <c r="E144" s="65">
        <v>2383859.11</v>
      </c>
      <c r="F144" s="66">
        <f t="shared" si="2"/>
        <v>742847.02</v>
      </c>
    </row>
    <row r="145" spans="1:6" x14ac:dyDescent="0.2">
      <c r="A145" s="25" t="s">
        <v>259</v>
      </c>
      <c r="B145" s="64" t="s">
        <v>167</v>
      </c>
      <c r="C145" s="27" t="s">
        <v>334</v>
      </c>
      <c r="D145" s="28">
        <v>3126706.13</v>
      </c>
      <c r="E145" s="65">
        <v>2383859.11</v>
      </c>
      <c r="F145" s="66">
        <f t="shared" si="2"/>
        <v>742847.02</v>
      </c>
    </row>
    <row r="146" spans="1:6" x14ac:dyDescent="0.2">
      <c r="A146" s="25" t="s">
        <v>261</v>
      </c>
      <c r="B146" s="64" t="s">
        <v>167</v>
      </c>
      <c r="C146" s="27" t="s">
        <v>335</v>
      </c>
      <c r="D146" s="28">
        <v>2401464</v>
      </c>
      <c r="E146" s="65">
        <v>1831985.52</v>
      </c>
      <c r="F146" s="66">
        <f t="shared" si="2"/>
        <v>569478.48</v>
      </c>
    </row>
    <row r="147" spans="1:6" ht="33.75" x14ac:dyDescent="0.2">
      <c r="A147" s="25" t="s">
        <v>263</v>
      </c>
      <c r="B147" s="64" t="s">
        <v>167</v>
      </c>
      <c r="C147" s="27" t="s">
        <v>336</v>
      </c>
      <c r="D147" s="28">
        <v>725242.13</v>
      </c>
      <c r="E147" s="65">
        <v>551873.59</v>
      </c>
      <c r="F147" s="66">
        <f t="shared" si="2"/>
        <v>173368.54000000004</v>
      </c>
    </row>
    <row r="148" spans="1:6" x14ac:dyDescent="0.2">
      <c r="A148" s="52" t="s">
        <v>337</v>
      </c>
      <c r="B148" s="53" t="s">
        <v>167</v>
      </c>
      <c r="C148" s="54" t="s">
        <v>338</v>
      </c>
      <c r="D148" s="55">
        <v>32796.5</v>
      </c>
      <c r="E148" s="56">
        <v>32796.5</v>
      </c>
      <c r="F148" s="57" t="str">
        <f t="shared" si="2"/>
        <v>-</v>
      </c>
    </row>
    <row r="149" spans="1:6" ht="22.5" x14ac:dyDescent="0.2">
      <c r="A149" s="25" t="s">
        <v>179</v>
      </c>
      <c r="B149" s="64" t="s">
        <v>167</v>
      </c>
      <c r="C149" s="27" t="s">
        <v>339</v>
      </c>
      <c r="D149" s="28">
        <v>32796.5</v>
      </c>
      <c r="E149" s="65">
        <v>32796.5</v>
      </c>
      <c r="F149" s="66" t="str">
        <f t="shared" si="2"/>
        <v>-</v>
      </c>
    </row>
    <row r="150" spans="1:6" ht="22.5" x14ac:dyDescent="0.2">
      <c r="A150" s="25" t="s">
        <v>181</v>
      </c>
      <c r="B150" s="64" t="s">
        <v>167</v>
      </c>
      <c r="C150" s="27" t="s">
        <v>340</v>
      </c>
      <c r="D150" s="28">
        <v>32796.5</v>
      </c>
      <c r="E150" s="65">
        <v>32796.5</v>
      </c>
      <c r="F150" s="66" t="str">
        <f t="shared" si="2"/>
        <v>-</v>
      </c>
    </row>
    <row r="151" spans="1:6" x14ac:dyDescent="0.2">
      <c r="A151" s="25" t="s">
        <v>183</v>
      </c>
      <c r="B151" s="64" t="s">
        <v>167</v>
      </c>
      <c r="C151" s="27" t="s">
        <v>341</v>
      </c>
      <c r="D151" s="28">
        <v>32796.5</v>
      </c>
      <c r="E151" s="65">
        <v>32796.5</v>
      </c>
      <c r="F151" s="66" t="str">
        <f t="shared" si="2"/>
        <v>-</v>
      </c>
    </row>
    <row r="152" spans="1:6" x14ac:dyDescent="0.2">
      <c r="A152" s="52" t="s">
        <v>342</v>
      </c>
      <c r="B152" s="53" t="s">
        <v>167</v>
      </c>
      <c r="C152" s="54" t="s">
        <v>343</v>
      </c>
      <c r="D152" s="55">
        <v>32796.5</v>
      </c>
      <c r="E152" s="56">
        <v>32796.5</v>
      </c>
      <c r="F152" s="57" t="str">
        <f t="shared" si="2"/>
        <v>-</v>
      </c>
    </row>
    <row r="153" spans="1:6" ht="22.5" x14ac:dyDescent="0.2">
      <c r="A153" s="25" t="s">
        <v>179</v>
      </c>
      <c r="B153" s="64" t="s">
        <v>167</v>
      </c>
      <c r="C153" s="27" t="s">
        <v>344</v>
      </c>
      <c r="D153" s="28">
        <v>32796.5</v>
      </c>
      <c r="E153" s="65">
        <v>32796.5</v>
      </c>
      <c r="F153" s="66" t="str">
        <f t="shared" si="2"/>
        <v>-</v>
      </c>
    </row>
    <row r="154" spans="1:6" ht="22.5" x14ac:dyDescent="0.2">
      <c r="A154" s="25" t="s">
        <v>181</v>
      </c>
      <c r="B154" s="64" t="s">
        <v>167</v>
      </c>
      <c r="C154" s="27" t="s">
        <v>345</v>
      </c>
      <c r="D154" s="28">
        <v>32796.5</v>
      </c>
      <c r="E154" s="65">
        <v>32796.5</v>
      </c>
      <c r="F154" s="66" t="str">
        <f t="shared" si="2"/>
        <v>-</v>
      </c>
    </row>
    <row r="155" spans="1:6" x14ac:dyDescent="0.2">
      <c r="A155" s="25" t="s">
        <v>183</v>
      </c>
      <c r="B155" s="64" t="s">
        <v>167</v>
      </c>
      <c r="C155" s="27" t="s">
        <v>346</v>
      </c>
      <c r="D155" s="28">
        <v>32796.5</v>
      </c>
      <c r="E155" s="65">
        <v>32796.5</v>
      </c>
      <c r="F155" s="66" t="str">
        <f t="shared" si="2"/>
        <v>-</v>
      </c>
    </row>
    <row r="156" spans="1:6" x14ac:dyDescent="0.2">
      <c r="A156" s="52" t="s">
        <v>347</v>
      </c>
      <c r="B156" s="53" t="s">
        <v>167</v>
      </c>
      <c r="C156" s="54" t="s">
        <v>348</v>
      </c>
      <c r="D156" s="55">
        <v>27808</v>
      </c>
      <c r="E156" s="56">
        <v>27808</v>
      </c>
      <c r="F156" s="57" t="str">
        <f t="shared" si="2"/>
        <v>-</v>
      </c>
    </row>
    <row r="157" spans="1:6" x14ac:dyDescent="0.2">
      <c r="A157" s="25" t="s">
        <v>349</v>
      </c>
      <c r="B157" s="64" t="s">
        <v>167</v>
      </c>
      <c r="C157" s="27" t="s">
        <v>350</v>
      </c>
      <c r="D157" s="28">
        <v>27808</v>
      </c>
      <c r="E157" s="65">
        <v>27808</v>
      </c>
      <c r="F157" s="66" t="str">
        <f t="shared" si="2"/>
        <v>-</v>
      </c>
    </row>
    <row r="158" spans="1:6" x14ac:dyDescent="0.2">
      <c r="A158" s="25" t="s">
        <v>351</v>
      </c>
      <c r="B158" s="64" t="s">
        <v>167</v>
      </c>
      <c r="C158" s="27" t="s">
        <v>352</v>
      </c>
      <c r="D158" s="28">
        <v>27808</v>
      </c>
      <c r="E158" s="65">
        <v>27808</v>
      </c>
      <c r="F158" s="66" t="str">
        <f t="shared" si="2"/>
        <v>-</v>
      </c>
    </row>
    <row r="159" spans="1:6" x14ac:dyDescent="0.2">
      <c r="A159" s="25" t="s">
        <v>353</v>
      </c>
      <c r="B159" s="64" t="s">
        <v>167</v>
      </c>
      <c r="C159" s="27" t="s">
        <v>354</v>
      </c>
      <c r="D159" s="28">
        <v>27808</v>
      </c>
      <c r="E159" s="65">
        <v>27808</v>
      </c>
      <c r="F159" s="66" t="str">
        <f t="shared" si="2"/>
        <v>-</v>
      </c>
    </row>
    <row r="160" spans="1:6" x14ac:dyDescent="0.2">
      <c r="A160" s="52" t="s">
        <v>355</v>
      </c>
      <c r="B160" s="53" t="s">
        <v>167</v>
      </c>
      <c r="C160" s="54" t="s">
        <v>356</v>
      </c>
      <c r="D160" s="55">
        <v>27808</v>
      </c>
      <c r="E160" s="56">
        <v>27808</v>
      </c>
      <c r="F160" s="57" t="str">
        <f t="shared" si="2"/>
        <v>-</v>
      </c>
    </row>
    <row r="161" spans="1:6" x14ac:dyDescent="0.2">
      <c r="A161" s="25" t="s">
        <v>349</v>
      </c>
      <c r="B161" s="64" t="s">
        <v>167</v>
      </c>
      <c r="C161" s="27" t="s">
        <v>357</v>
      </c>
      <c r="D161" s="28">
        <v>27808</v>
      </c>
      <c r="E161" s="65">
        <v>27808</v>
      </c>
      <c r="F161" s="66" t="str">
        <f t="shared" si="2"/>
        <v>-</v>
      </c>
    </row>
    <row r="162" spans="1:6" x14ac:dyDescent="0.2">
      <c r="A162" s="25" t="s">
        <v>351</v>
      </c>
      <c r="B162" s="64" t="s">
        <v>167</v>
      </c>
      <c r="C162" s="27" t="s">
        <v>358</v>
      </c>
      <c r="D162" s="28">
        <v>27808</v>
      </c>
      <c r="E162" s="65">
        <v>27808</v>
      </c>
      <c r="F162" s="66" t="str">
        <f t="shared" si="2"/>
        <v>-</v>
      </c>
    </row>
    <row r="163" spans="1:6" x14ac:dyDescent="0.2">
      <c r="A163" s="25" t="s">
        <v>353</v>
      </c>
      <c r="B163" s="64" t="s">
        <v>167</v>
      </c>
      <c r="C163" s="27" t="s">
        <v>359</v>
      </c>
      <c r="D163" s="28">
        <v>27808</v>
      </c>
      <c r="E163" s="65">
        <v>27808</v>
      </c>
      <c r="F163" s="66" t="str">
        <f t="shared" si="2"/>
        <v>-</v>
      </c>
    </row>
    <row r="164" spans="1:6" x14ac:dyDescent="0.2">
      <c r="A164" s="52" t="s">
        <v>360</v>
      </c>
      <c r="B164" s="53" t="s">
        <v>167</v>
      </c>
      <c r="C164" s="54" t="s">
        <v>361</v>
      </c>
      <c r="D164" s="55">
        <v>1163500</v>
      </c>
      <c r="E164" s="56">
        <v>1163500</v>
      </c>
      <c r="F164" s="57" t="str">
        <f t="shared" si="2"/>
        <v>-</v>
      </c>
    </row>
    <row r="165" spans="1:6" x14ac:dyDescent="0.2">
      <c r="A165" s="25" t="s">
        <v>187</v>
      </c>
      <c r="B165" s="64" t="s">
        <v>167</v>
      </c>
      <c r="C165" s="27" t="s">
        <v>362</v>
      </c>
      <c r="D165" s="28">
        <v>1163500</v>
      </c>
      <c r="E165" s="65">
        <v>1163500</v>
      </c>
      <c r="F165" s="66" t="str">
        <f t="shared" si="2"/>
        <v>-</v>
      </c>
    </row>
    <row r="166" spans="1:6" x14ac:dyDescent="0.2">
      <c r="A166" s="25" t="s">
        <v>157</v>
      </c>
      <c r="B166" s="64" t="s">
        <v>167</v>
      </c>
      <c r="C166" s="27" t="s">
        <v>363</v>
      </c>
      <c r="D166" s="28">
        <v>1163500</v>
      </c>
      <c r="E166" s="65">
        <v>1163500</v>
      </c>
      <c r="F166" s="66" t="str">
        <f t="shared" si="2"/>
        <v>-</v>
      </c>
    </row>
    <row r="167" spans="1:6" x14ac:dyDescent="0.2">
      <c r="A167" s="52" t="s">
        <v>364</v>
      </c>
      <c r="B167" s="53" t="s">
        <v>167</v>
      </c>
      <c r="C167" s="54" t="s">
        <v>365</v>
      </c>
      <c r="D167" s="55">
        <v>1163500</v>
      </c>
      <c r="E167" s="56">
        <v>1163500</v>
      </c>
      <c r="F167" s="57" t="str">
        <f t="shared" si="2"/>
        <v>-</v>
      </c>
    </row>
    <row r="168" spans="1:6" x14ac:dyDescent="0.2">
      <c r="A168" s="25" t="s">
        <v>187</v>
      </c>
      <c r="B168" s="64" t="s">
        <v>167</v>
      </c>
      <c r="C168" s="27" t="s">
        <v>366</v>
      </c>
      <c r="D168" s="28">
        <v>1163500</v>
      </c>
      <c r="E168" s="65">
        <v>1163500</v>
      </c>
      <c r="F168" s="66" t="str">
        <f t="shared" si="2"/>
        <v>-</v>
      </c>
    </row>
    <row r="169" spans="1:6" x14ac:dyDescent="0.2">
      <c r="A169" s="25" t="s">
        <v>157</v>
      </c>
      <c r="B169" s="64" t="s">
        <v>167</v>
      </c>
      <c r="C169" s="27" t="s">
        <v>367</v>
      </c>
      <c r="D169" s="28">
        <v>1163500</v>
      </c>
      <c r="E169" s="65">
        <v>1163500</v>
      </c>
      <c r="F169" s="66" t="str">
        <f t="shared" si="2"/>
        <v>-</v>
      </c>
    </row>
    <row r="170" spans="1:6" ht="9" customHeight="1" x14ac:dyDescent="0.2">
      <c r="A170" s="67"/>
      <c r="B170" s="68"/>
      <c r="C170" s="69"/>
      <c r="D170" s="70"/>
      <c r="E170" s="68"/>
      <c r="F170" s="68"/>
    </row>
    <row r="171" spans="1:6" ht="13.5" customHeight="1" x14ac:dyDescent="0.2">
      <c r="A171" s="71" t="s">
        <v>368</v>
      </c>
      <c r="B171" s="72" t="s">
        <v>369</v>
      </c>
      <c r="C171" s="73" t="s">
        <v>168</v>
      </c>
      <c r="D171" s="74">
        <v>-581897.09</v>
      </c>
      <c r="E171" s="74">
        <v>925544.97</v>
      </c>
      <c r="F171" s="75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99999999991" right="0.39370099999999991" top="0.78740199999999982" bottom="0.39370099999999991" header="0.51181100000000002" footer="0.5118110000000000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4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371</v>
      </c>
      <c r="B1" s="120"/>
      <c r="C1" s="120"/>
      <c r="D1" s="120"/>
      <c r="E1" s="120"/>
      <c r="F1" s="120"/>
    </row>
    <row r="2" spans="1:6" ht="13.15" customHeight="1" x14ac:dyDescent="0.25">
      <c r="A2" s="95" t="s">
        <v>372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104" t="s">
        <v>23</v>
      </c>
      <c r="C4" s="113" t="s">
        <v>373</v>
      </c>
      <c r="D4" s="107" t="s">
        <v>25</v>
      </c>
      <c r="E4" s="107" t="s">
        <v>26</v>
      </c>
      <c r="F4" s="110" t="s">
        <v>27</v>
      </c>
    </row>
    <row r="5" spans="1:6" ht="4.9000000000000004" customHeight="1" x14ac:dyDescent="0.2">
      <c r="A5" s="102"/>
      <c r="B5" s="105"/>
      <c r="C5" s="114"/>
      <c r="D5" s="108"/>
      <c r="E5" s="108"/>
      <c r="F5" s="111"/>
    </row>
    <row r="6" spans="1:6" ht="6" customHeight="1" x14ac:dyDescent="0.2">
      <c r="A6" s="102"/>
      <c r="B6" s="105"/>
      <c r="C6" s="114"/>
      <c r="D6" s="108"/>
      <c r="E6" s="108"/>
      <c r="F6" s="111"/>
    </row>
    <row r="7" spans="1:6" ht="4.9000000000000004" customHeight="1" x14ac:dyDescent="0.2">
      <c r="A7" s="102"/>
      <c r="B7" s="105"/>
      <c r="C7" s="114"/>
      <c r="D7" s="108"/>
      <c r="E7" s="108"/>
      <c r="F7" s="111"/>
    </row>
    <row r="8" spans="1:6" ht="6" customHeight="1" x14ac:dyDescent="0.2">
      <c r="A8" s="102"/>
      <c r="B8" s="105"/>
      <c r="C8" s="114"/>
      <c r="D8" s="108"/>
      <c r="E8" s="108"/>
      <c r="F8" s="111"/>
    </row>
    <row r="9" spans="1:6" ht="6" customHeight="1" x14ac:dyDescent="0.2">
      <c r="A9" s="102"/>
      <c r="B9" s="105"/>
      <c r="C9" s="114"/>
      <c r="D9" s="108"/>
      <c r="E9" s="108"/>
      <c r="F9" s="111"/>
    </row>
    <row r="10" spans="1:6" ht="18" customHeight="1" x14ac:dyDescent="0.2">
      <c r="A10" s="103"/>
      <c r="B10" s="106"/>
      <c r="C10" s="121"/>
      <c r="D10" s="109"/>
      <c r="E10" s="109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374</v>
      </c>
      <c r="B12" s="78" t="s">
        <v>375</v>
      </c>
      <c r="C12" s="79" t="s">
        <v>168</v>
      </c>
      <c r="D12" s="80">
        <v>581897.09</v>
      </c>
      <c r="E12" s="80">
        <v>-387.27</v>
      </c>
      <c r="F12" s="81">
        <v>582284.36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376</v>
      </c>
      <c r="B14" s="87" t="s">
        <v>377</v>
      </c>
      <c r="C14" s="88" t="s">
        <v>168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378</v>
      </c>
      <c r="B15" s="83"/>
      <c r="C15" s="84"/>
      <c r="D15" s="85"/>
      <c r="E15" s="85"/>
      <c r="F15" s="86"/>
    </row>
    <row r="16" spans="1:6" x14ac:dyDescent="0.2">
      <c r="A16" s="52" t="s">
        <v>379</v>
      </c>
      <c r="B16" s="87" t="s">
        <v>380</v>
      </c>
      <c r="C16" s="88" t="s">
        <v>168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378</v>
      </c>
      <c r="B17" s="83"/>
      <c r="C17" s="84"/>
      <c r="D17" s="85"/>
      <c r="E17" s="85"/>
      <c r="F17" s="86"/>
    </row>
    <row r="18" spans="1:6" x14ac:dyDescent="0.2">
      <c r="A18" s="77" t="s">
        <v>381</v>
      </c>
      <c r="B18" s="78" t="s">
        <v>382</v>
      </c>
      <c r="C18" s="79" t="s">
        <v>383</v>
      </c>
      <c r="D18" s="80">
        <v>581897.09</v>
      </c>
      <c r="E18" s="80">
        <v>-387.27</v>
      </c>
      <c r="F18" s="81">
        <v>582284.36</v>
      </c>
    </row>
    <row r="19" spans="1:6" ht="22.5" x14ac:dyDescent="0.2">
      <c r="A19" s="77" t="s">
        <v>384</v>
      </c>
      <c r="B19" s="78" t="s">
        <v>382</v>
      </c>
      <c r="C19" s="79" t="s">
        <v>385</v>
      </c>
      <c r="D19" s="80">
        <v>581897.09</v>
      </c>
      <c r="E19" s="80">
        <v>-387.27</v>
      </c>
      <c r="F19" s="81">
        <v>582284.36</v>
      </c>
    </row>
    <row r="20" spans="1:6" x14ac:dyDescent="0.2">
      <c r="A20" s="77" t="s">
        <v>386</v>
      </c>
      <c r="B20" s="78" t="s">
        <v>387</v>
      </c>
      <c r="C20" s="79" t="s">
        <v>388</v>
      </c>
      <c r="D20" s="80">
        <v>-15960254.5</v>
      </c>
      <c r="E20" s="80">
        <v>-387.27</v>
      </c>
      <c r="F20" s="81" t="s">
        <v>370</v>
      </c>
    </row>
    <row r="21" spans="1:6" ht="22.5" x14ac:dyDescent="0.2">
      <c r="A21" s="25" t="s">
        <v>389</v>
      </c>
      <c r="B21" s="26" t="s">
        <v>387</v>
      </c>
      <c r="C21" s="89" t="s">
        <v>390</v>
      </c>
      <c r="D21" s="28">
        <v>-15960254.5</v>
      </c>
      <c r="E21" s="28">
        <v>-387.27</v>
      </c>
      <c r="F21" s="66" t="s">
        <v>370</v>
      </c>
    </row>
    <row r="22" spans="1:6" x14ac:dyDescent="0.2">
      <c r="A22" s="77" t="s">
        <v>391</v>
      </c>
      <c r="B22" s="78" t="s">
        <v>392</v>
      </c>
      <c r="C22" s="79" t="s">
        <v>393</v>
      </c>
      <c r="D22" s="80">
        <v>16542151.59</v>
      </c>
      <c r="E22" s="80" t="s">
        <v>49</v>
      </c>
      <c r="F22" s="81" t="s">
        <v>370</v>
      </c>
    </row>
    <row r="23" spans="1:6" ht="22.5" x14ac:dyDescent="0.2">
      <c r="A23" s="25" t="s">
        <v>394</v>
      </c>
      <c r="B23" s="26" t="s">
        <v>392</v>
      </c>
      <c r="C23" s="89" t="s">
        <v>395</v>
      </c>
      <c r="D23" s="28">
        <v>16542151.59</v>
      </c>
      <c r="E23" s="28" t="s">
        <v>49</v>
      </c>
      <c r="F23" s="66" t="s">
        <v>370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4" t="s">
        <v>396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99999999991" right="0.39370099999999991" top="0.78740199999999982" bottom="0.39370099999999991" header="0.51181100000000002" footer="0.51181100000000002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15" customHeight="1" x14ac:dyDescent="0.2"/>
  <sheetData>
    <row r="1" spans="1:2" ht="13.15" customHeight="1" x14ac:dyDescent="0.2">
      <c r="A1" t="s">
        <v>397</v>
      </c>
      <c r="B1" t="s">
        <v>29</v>
      </c>
    </row>
    <row r="2" spans="1:2" ht="13.15" customHeight="1" x14ac:dyDescent="0.2">
      <c r="A2" t="s">
        <v>398</v>
      </c>
      <c r="B2" t="s">
        <v>399</v>
      </c>
    </row>
    <row r="3" spans="1:2" ht="13.15" customHeight="1" x14ac:dyDescent="0.2">
      <c r="A3" t="s">
        <v>400</v>
      </c>
      <c r="B3" t="s">
        <v>6</v>
      </c>
    </row>
    <row r="4" spans="1:2" ht="13.15" customHeight="1" x14ac:dyDescent="0.2">
      <c r="A4" t="s">
        <v>401</v>
      </c>
      <c r="B4" t="s">
        <v>402</v>
      </c>
    </row>
    <row r="5" spans="1:2" ht="13.15" customHeight="1" x14ac:dyDescent="0.2">
      <c r="A5" t="s">
        <v>403</v>
      </c>
      <c r="B5" t="s">
        <v>404</v>
      </c>
    </row>
    <row r="6" spans="1:2" ht="13.15" customHeight="1" x14ac:dyDescent="0.2">
      <c r="A6" t="s">
        <v>405</v>
      </c>
      <c r="B6" t="s">
        <v>19</v>
      </c>
    </row>
    <row r="7" spans="1:2" ht="13.15" customHeight="1" x14ac:dyDescent="0.2">
      <c r="A7" t="s">
        <v>406</v>
      </c>
      <c r="B7" t="s">
        <v>19</v>
      </c>
    </row>
    <row r="8" spans="1:2" ht="13.15" customHeight="1" x14ac:dyDescent="0.2">
      <c r="A8" t="s">
        <v>407</v>
      </c>
      <c r="B8" t="s">
        <v>408</v>
      </c>
    </row>
    <row r="9" spans="1:2" ht="13.15" customHeight="1" x14ac:dyDescent="0.2">
      <c r="A9" t="s">
        <v>409</v>
      </c>
      <c r="B9" t="s">
        <v>410</v>
      </c>
    </row>
    <row r="10" spans="1:2" ht="13.15" customHeight="1" x14ac:dyDescent="0.2">
      <c r="A10" t="s">
        <v>411</v>
      </c>
      <c r="B10" t="s">
        <v>29</v>
      </c>
    </row>
  </sheetData>
  <pageMargins left="0.75" right="0.75" top="1" bottom="1" header="0.5" footer="0.5"/>
  <pageSetup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Администрация</cp:lastModifiedBy>
  <cp:revision>1</cp:revision>
  <cp:lastPrinted>2025-06-17T02:10:05Z</cp:lastPrinted>
  <dcterms:created xsi:type="dcterms:W3CDTF">2025-05-29T04:57:00Z</dcterms:created>
  <dcterms:modified xsi:type="dcterms:W3CDTF">2025-06-17T02:11:21Z</dcterms:modified>
  <cp:version>917504</cp:version>
</cp:coreProperties>
</file>