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3" i="1"/>
  <c r="D18" l="1"/>
  <c r="E18"/>
  <c r="C18" l="1"/>
  <c r="C15"/>
  <c r="E15"/>
  <c r="D15"/>
  <c r="C14"/>
  <c r="E17"/>
  <c r="D17"/>
  <c r="C17"/>
  <c r="D14"/>
  <c r="E13"/>
  <c r="D13"/>
  <c r="E16"/>
  <c r="D16"/>
  <c r="C16"/>
  <c r="E14"/>
</calcChain>
</file>

<file path=xl/sharedStrings.xml><?xml version="1.0" encoding="utf-8"?>
<sst xmlns="http://schemas.openxmlformats.org/spreadsheetml/2006/main" count="36" uniqueCount="20">
  <si>
    <t>№ п/п</t>
  </si>
  <si>
    <t>Наименование получателей и                                 бюджетных средств</t>
  </si>
  <si>
    <t>ВСЕГО</t>
  </si>
  <si>
    <t xml:space="preserve"> </t>
  </si>
  <si>
    <t xml:space="preserve">Сумма </t>
  </si>
  <si>
    <t>тыс. рублей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</si>
  <si>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</si>
  <si>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Приложение 6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</si>
  <si>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</si>
  <si>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Субвенции бюджетам сельских поселений на выполнение передаваемых полномочий субъектов Российской Федерации ( по созданию и обеспечению деятельности административных комиссий)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</si>
  <si>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</si>
  <si>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Распределение субсидий, субвенций и иных межбюджетных трансфертов, выделенных бюджету Удачинского сельсовета Большеулуйского района из бюджетов других уровней на реализацию законов и нормативно-правовых актов на 2024 год и плановый период 2025 - 2026 годов</t>
  </si>
  <si>
    <t xml:space="preserve">       2024 год </t>
  </si>
  <si>
    <t xml:space="preserve">             2025 год</t>
  </si>
  <si>
    <t xml:space="preserve">           2026 год</t>
  </si>
  <si>
    <t xml:space="preserve">к  решению Удачинского сельского Совета депутатов </t>
  </si>
  <si>
    <t>от 26.12.2023 № 21-111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</si>
  <si>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</si>
  <si>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 xml:space="preserve">к решению Удачинского сельского Совета депутатов </t>
  </si>
  <si>
    <t>от 21.05.2024 № 24-121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</si>
</sst>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;\-#,##0.00;#,##0.00"/>
    <numFmt numFmtId="166" formatCode="0_ ;\-0\ "/>
    <numFmt numFmtId="167" formatCode="#,##0.00_ ;\-#,##0.00\ "/>
    <numFmt numFmtId="168" formatCode="#,##0.0_ ;\-#,##0.0\ 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0"/>
      <color indexed="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2" fillId="0" borderId="1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5" fontId="6" fillId="0" borderId="0" xfId="1" applyNumberFormat="1" applyFont="1" applyFill="1" applyAlignment="1" applyProtection="1">
      <alignment horizontal="right" vertical="top"/>
      <protection locked="0"/>
    </xf>
    <xf numFmtId="165" fontId="5" fillId="0" borderId="0" xfId="1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topLeftCell="A13" workbookViewId="0">
      <selection activeCell="F18" sqref="F18"/>
    </sheetView>
  </sheetViews>
  <sheetFormatPr defaultRowHeight="15"/>
  <cols>
    <col min="1" max="1" width="15" customWidth="1"/>
    <col min="2" max="2" width="46" customWidth="1"/>
    <col min="3" max="3" width="15.5703125" customWidth="1"/>
    <col min="4" max="5" width="18" customWidth="1"/>
  </cols>
  <sheetData>
    <row r="1" spans="1:12" s="1" customFormat="1" ht="15.75">
      <c r="B1" s="8"/>
      <c r="C1" s="9"/>
      <c r="D1" s="17" t="s">
        <v>7</v>
      </c>
      <c r="E1" s="18"/>
    </row>
    <row r="2" spans="1:12" s="1" customFormat="1" ht="15.75">
      <c r="B2" s="19" t="s">
        <v>18</v>
      </c>
      <c r="C2" s="19"/>
      <c r="D2" s="19"/>
      <c r="E2" s="19"/>
    </row>
    <row r="3" spans="1:12" s="1" customFormat="1" ht="15.75">
      <c r="B3" s="14"/>
      <c r="C3" s="19" t="s">
        <v>19</v>
      </c>
      <c r="D3" s="19"/>
      <c r="E3" s="19"/>
      <c r="J3" s="1" t="s">
        <v>3</v>
      </c>
    </row>
    <row r="4" spans="1:12" s="1" customFormat="1" ht="15.75">
      <c r="B4" s="14"/>
      <c r="C4" s="14"/>
      <c r="D4" s="14"/>
      <c r="E4" s="14"/>
    </row>
    <row r="5" spans="1:12" s="1" customFormat="1" ht="15.75">
      <c r="B5" s="8"/>
      <c r="C5" s="9"/>
      <c r="D5" s="17" t="s">
        <v>7</v>
      </c>
      <c r="E5" s="18"/>
    </row>
    <row r="6" spans="1:12" s="1" customFormat="1" ht="15.75">
      <c r="B6" s="19" t="s">
        <v>15</v>
      </c>
      <c r="C6" s="19"/>
      <c r="D6" s="19"/>
      <c r="E6" s="19"/>
    </row>
    <row r="7" spans="1:12" s="1" customFormat="1" ht="15.75">
      <c r="B7" s="10"/>
      <c r="C7" s="19" t="s">
        <v>16</v>
      </c>
      <c r="D7" s="19"/>
      <c r="E7" s="19"/>
    </row>
    <row r="8" spans="1:12" s="1" customFormat="1" ht="61.5" customHeight="1">
      <c r="A8" s="20" t="s">
        <v>11</v>
      </c>
      <c r="B8" s="20"/>
      <c r="C8" s="20"/>
      <c r="D8" s="20"/>
      <c r="E8" s="20"/>
    </row>
    <row r="9" spans="1:12" s="1" customFormat="1" ht="18.75" customHeight="1">
      <c r="A9" s="16" t="s">
        <v>5</v>
      </c>
      <c r="B9" s="16"/>
      <c r="C9" s="16"/>
      <c r="D9" s="16"/>
      <c r="E9" s="16"/>
      <c r="J9" s="1" t="s">
        <v>3</v>
      </c>
    </row>
    <row r="10" spans="1:12" s="1" customFormat="1" ht="18.75" customHeight="1">
      <c r="A10" s="21" t="s">
        <v>0</v>
      </c>
      <c r="B10" s="23" t="s">
        <v>1</v>
      </c>
      <c r="C10" s="25" t="s">
        <v>4</v>
      </c>
      <c r="D10" s="26"/>
      <c r="E10" s="27"/>
    </row>
    <row r="11" spans="1:12" ht="15.75">
      <c r="A11" s="22"/>
      <c r="B11" s="24"/>
      <c r="C11" s="12" t="s">
        <v>12</v>
      </c>
      <c r="D11" s="12" t="s">
        <v>13</v>
      </c>
      <c r="E11" s="12" t="s">
        <v>14</v>
      </c>
      <c r="I11" t="s">
        <v>3</v>
      </c>
    </row>
    <row r="12" spans="1:12" ht="15.75">
      <c r="A12" s="11"/>
      <c r="B12" s="2">
        <v>1</v>
      </c>
      <c r="C12" s="3">
        <v>2</v>
      </c>
      <c r="D12" s="3">
        <v>3</v>
      </c>
      <c r="E12" s="3">
        <v>4</v>
      </c>
    </row>
    <row r="13" spans="1:12" ht="87" customHeight="1">
      <c r="A13" s="2">
        <v>1</v>
      </c>
      <c r="B13" s="7" t="s">
        <v>9</v>
      </c>
      <c r="C13" s="6">
        <f>1.2+0.2</f>
        <v>1.4</v>
      </c>
      <c r="D13" s="5">
        <f>1.2</f>
        <v>1.2</v>
      </c>
      <c r="E13" s="5">
        <f>1.2</f>
        <v>1.2</v>
      </c>
      <c r="K13" t="s">
        <v>3</v>
      </c>
    </row>
    <row r="14" spans="1:12" ht="94.5">
      <c r="A14" s="2">
        <v>2</v>
      </c>
      <c r="B14" s="7" t="s">
        <v>10</v>
      </c>
      <c r="C14" s="6">
        <f>80.2+12.7</f>
        <v>92.9</v>
      </c>
      <c r="D14" s="5">
        <f>83.4</f>
        <v>83.4</v>
      </c>
      <c r="E14" s="5">
        <f>0</f>
        <v>0</v>
      </c>
    </row>
    <row r="15" spans="1:12" ht="74.25" customHeight="1">
      <c r="A15" s="2">
        <v>3</v>
      </c>
      <c r="B15" s="7" t="s">
        <v>17</v>
      </c>
      <c r="C15" s="6">
        <f>37.4</f>
        <v>37.4</v>
      </c>
      <c r="D15" s="5">
        <f>0</f>
        <v>0</v>
      </c>
      <c r="E15" s="5">
        <f>0</f>
        <v>0</v>
      </c>
    </row>
    <row r="16" spans="1:12" ht="94.5">
      <c r="A16" s="2">
        <v>4</v>
      </c>
      <c r="B16" s="7" t="s">
        <v>6</v>
      </c>
      <c r="C16" s="6">
        <f>60</f>
        <v>60</v>
      </c>
      <c r="D16" s="5">
        <f>60</f>
        <v>60</v>
      </c>
      <c r="E16" s="5">
        <f>60</f>
        <v>60</v>
      </c>
      <c r="H16" t="s">
        <v>3</v>
      </c>
      <c r="J16" t="s">
        <v>3</v>
      </c>
      <c r="K16" t="s">
        <v>3</v>
      </c>
      <c r="L16" t="s">
        <v>3</v>
      </c>
    </row>
    <row r="17" spans="1:13" ht="81.75" customHeight="1">
      <c r="A17" s="2">
        <v>5</v>
      </c>
      <c r="B17" s="7" t="s">
        <v>8</v>
      </c>
      <c r="C17" s="13">
        <f>153.7</f>
        <v>153.69999999999999</v>
      </c>
      <c r="D17" s="13">
        <f>153.7</f>
        <v>153.69999999999999</v>
      </c>
      <c r="E17" s="13">
        <f>153.7</f>
        <v>153.69999999999999</v>
      </c>
      <c r="I17" t="s">
        <v>3</v>
      </c>
      <c r="J17" t="s">
        <v>3</v>
      </c>
      <c r="K17" t="s">
        <v>3</v>
      </c>
      <c r="L17" t="s">
        <v>3</v>
      </c>
      <c r="M17" t="s">
        <v>3</v>
      </c>
    </row>
    <row r="18" spans="1:13" ht="15.75">
      <c r="A18" s="15" t="s">
        <v>2</v>
      </c>
      <c r="B18" s="15"/>
      <c r="C18" s="4">
        <f>SUM(C13:C17)</f>
        <v>345.4</v>
      </c>
      <c r="D18" s="4">
        <f t="shared" ref="D18:E18" si="0">SUM(D13:D17)</f>
        <v>298.3</v>
      </c>
      <c r="E18" s="4">
        <f t="shared" si="0"/>
        <v>214.89999999999998</v>
      </c>
    </row>
    <row r="19" spans="1:13" ht="24" customHeight="1">
      <c r="I19" t="s">
        <v>3</v>
      </c>
    </row>
    <row r="20" spans="1:13">
      <c r="K20" t="s">
        <v>3</v>
      </c>
    </row>
    <row r="33" spans="3:3">
      <c r="C33" t="s">
        <v>3</v>
      </c>
    </row>
  </sheetData>
  <mergeCells count="12">
    <mergeCell ref="A18:B18"/>
    <mergeCell ref="A9:E9"/>
    <mergeCell ref="D1:E1"/>
    <mergeCell ref="B2:E2"/>
    <mergeCell ref="A8:E8"/>
    <mergeCell ref="C7:E7"/>
    <mergeCell ref="A10:A11"/>
    <mergeCell ref="B10:B11"/>
    <mergeCell ref="C10:E10"/>
    <mergeCell ref="D5:E5"/>
    <mergeCell ref="B6:E6"/>
    <mergeCell ref="C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5" sqref="B5:F12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2024-05-22T02:42:09Z</dcterms:modified>
</cp:coreProperties>
</file>