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H11" i="1" l="1"/>
  <c r="I11" i="1"/>
  <c r="J11" i="1"/>
  <c r="K11" i="1"/>
  <c r="G11" i="1"/>
  <c r="L19" i="1" l="1"/>
  <c r="L18" i="1"/>
  <c r="H21" i="1" l="1"/>
  <c r="I21" i="1"/>
  <c r="J21" i="1"/>
  <c r="K21" i="1"/>
  <c r="G21" i="1"/>
  <c r="L13" i="1"/>
  <c r="L14" i="1"/>
  <c r="L15" i="1"/>
  <c r="L16" i="1"/>
  <c r="L17" i="1"/>
  <c r="L12" i="1"/>
  <c r="L11" i="1" l="1"/>
  <c r="L21" i="1"/>
</calcChain>
</file>

<file path=xl/sharedStrings.xml><?xml version="1.0" encoding="utf-8"?>
<sst xmlns="http://schemas.openxmlformats.org/spreadsheetml/2006/main" count="71" uniqueCount="35">
  <si>
    <t xml:space="preserve">Приложение № 2 </t>
  </si>
  <si>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</si>
  <si>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</si>
  <si>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</si>
  <si>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</si>
  <si>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</si>
  <si>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</si>
  <si>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</si>
  <si>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</si>
  <si>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</si>
  <si>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</si>
  <si>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</si>
  <si>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</si>
  <si>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</si>
  <si>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</si>
  <si>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</si>
  <si>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</si>
  <si>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</si>
  <si>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</si>
  <si>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 xml:space="preserve">Цель подпрограммы: создание условий для приведения жилищного фонда в надлежащее состояние, обеспечивающее комфортные условия проживания на территории Большеулуйского сельсовета                                        </t>
  </si>
  <si>
    <t>Задача 1: Сохранение жилищного фонда пригодным для эксплуатации путем проведения ремонтов в жилых домах Большеулуйского сельсовета</t>
  </si>
  <si>
    <t>0501</t>
  </si>
  <si>
    <t>к подпрограмме "Развитие и модернизация объектов жилищного фонда на территории Большеулуйского сельсовета"</t>
  </si>
  <si>
    <t>текущий финансовый год</t>
  </si>
  <si>
    <t>Третий год планового периода</t>
  </si>
  <si>
    <t>3) Дезинфекция жилых домов</t>
  </si>
  <si>
    <t>4) Отчисления на капитальный ремонт многоквартирных жилых домов</t>
  </si>
  <si>
    <t>5) Увеличение площади муниципального жилого фонда</t>
  </si>
  <si>
    <t>6) Снос ветхих и аварийных домов</t>
  </si>
  <si>
    <t>отчетный финансовый год</t>
  </si>
  <si>
    <t>8) Исполнение судебных актов в сфере содержания муниципального жилого фонда</t>
  </si>
  <si>
    <t xml:space="preserve">1) Содержание и проведение ремонта в многоквартирных домах </t>
  </si>
  <si>
    <t>2) Проведение ремонта  в муниципальном жилом фонде Большеулуйского сельсовета в порядке очередности</t>
  </si>
  <si>
    <t>7) Приобретение стройматериалов для ремонта муниципального жилого фонда</t>
  </si>
  <si>
    <t>Приложение № 3 к постановлению от 08.02.2024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</si>
</sst>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/>
    </xf>
    <xf numFmtId="164" fontId="3" fillId="0" borderId="14" xfId="0" applyNumberFormat="1" applyFont="1" applyBorder="1" applyAlignment="1">
      <alignment horizontal="center" vertical="top" wrapText="1"/>
    </xf>
    <xf numFmtId="164" fontId="7" fillId="0" borderId="14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P11" sqref="P11"/>
    </sheetView>
  </sheetViews>
  <sheetFormatPr defaultRowHeight="15" x14ac:dyDescent="0.25"/>
  <cols>
    <col min="1" max="1" width="25.85546875" customWidth="1"/>
    <col min="2" max="2" width="10.28515625" customWidth="1"/>
    <col min="3" max="4" width="9.140625" style="3"/>
    <col min="7" max="7" width="12.140625" customWidth="1"/>
    <col min="8" max="8" width="11.85546875" customWidth="1"/>
    <col min="9" max="12" width="12.140625" customWidth="1"/>
    <col min="13" max="13" width="14.85546875" customWidth="1"/>
  </cols>
  <sheetData>
    <row r="1" spans="1:13" x14ac:dyDescent="0.25">
      <c r="I1" t="s">
        <v>34</v>
      </c>
    </row>
    <row r="2" spans="1:13" x14ac:dyDescent="0.25">
      <c r="A2" s="1"/>
      <c r="I2" s="32" t="s">
        <v>0</v>
      </c>
      <c r="J2" s="32"/>
      <c r="K2" s="32"/>
      <c r="L2" s="32"/>
      <c r="M2" s="32"/>
    </row>
    <row r="3" spans="1:13" ht="24" customHeight="1" x14ac:dyDescent="0.25">
      <c r="A3" s="6"/>
      <c r="I3" s="33" t="s">
        <v>22</v>
      </c>
      <c r="J3" s="33"/>
      <c r="K3" s="33"/>
      <c r="L3" s="33"/>
      <c r="M3" s="33"/>
    </row>
    <row r="4" spans="1:13" x14ac:dyDescent="0.25">
      <c r="A4" s="2"/>
    </row>
    <row r="5" spans="1:13" ht="16.5" thickBot="1" x14ac:dyDescent="0.3">
      <c r="A5" s="34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8" customHeight="1" x14ac:dyDescent="0.25">
      <c r="A6" s="40" t="s">
        <v>2</v>
      </c>
      <c r="B6" s="43" t="s">
        <v>3</v>
      </c>
      <c r="C6" s="45" t="s">
        <v>4</v>
      </c>
      <c r="D6" s="46"/>
      <c r="E6" s="46"/>
      <c r="F6" s="47"/>
      <c r="G6" s="51" t="s">
        <v>5</v>
      </c>
      <c r="H6" s="46"/>
      <c r="I6" s="46"/>
      <c r="J6" s="46"/>
      <c r="K6" s="46"/>
      <c r="L6" s="52"/>
      <c r="M6" s="35" t="s">
        <v>18</v>
      </c>
    </row>
    <row r="7" spans="1:13" ht="14.25" customHeight="1" thickBot="1" x14ac:dyDescent="0.3">
      <c r="A7" s="41"/>
      <c r="B7" s="44"/>
      <c r="C7" s="48"/>
      <c r="D7" s="49"/>
      <c r="E7" s="49"/>
      <c r="F7" s="50"/>
      <c r="G7" s="53" t="s">
        <v>6</v>
      </c>
      <c r="H7" s="49"/>
      <c r="I7" s="49"/>
      <c r="J7" s="49"/>
      <c r="K7" s="49"/>
      <c r="L7" s="54"/>
      <c r="M7" s="36"/>
    </row>
    <row r="8" spans="1:13" ht="64.5" customHeight="1" thickBot="1" x14ac:dyDescent="0.3">
      <c r="A8" s="41"/>
      <c r="B8" s="44"/>
      <c r="C8" s="43" t="s">
        <v>7</v>
      </c>
      <c r="D8" s="43" t="s">
        <v>8</v>
      </c>
      <c r="E8" s="43" t="s">
        <v>9</v>
      </c>
      <c r="F8" s="43" t="s">
        <v>10</v>
      </c>
      <c r="G8" s="4" t="s">
        <v>29</v>
      </c>
      <c r="H8" s="4" t="s">
        <v>23</v>
      </c>
      <c r="I8" s="4" t="s">
        <v>11</v>
      </c>
      <c r="J8" s="4" t="s">
        <v>12</v>
      </c>
      <c r="K8" s="4" t="s">
        <v>24</v>
      </c>
      <c r="L8" s="37" t="s">
        <v>13</v>
      </c>
      <c r="M8" s="36"/>
    </row>
    <row r="9" spans="1:13" ht="17.25" customHeight="1" x14ac:dyDescent="0.25">
      <c r="A9" s="42"/>
      <c r="B9" s="44"/>
      <c r="C9" s="44"/>
      <c r="D9" s="44"/>
      <c r="E9" s="44"/>
      <c r="F9" s="44"/>
      <c r="G9" s="12">
        <v>2023</v>
      </c>
      <c r="H9" s="12">
        <v>2024</v>
      </c>
      <c r="I9" s="12">
        <v>2025</v>
      </c>
      <c r="J9" s="12">
        <v>2026</v>
      </c>
      <c r="K9" s="12">
        <v>2027</v>
      </c>
      <c r="L9" s="38"/>
      <c r="M9" s="36"/>
    </row>
    <row r="10" spans="1:13" ht="35.25" customHeight="1" x14ac:dyDescent="0.25">
      <c r="A10" s="39" t="s">
        <v>19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</row>
    <row r="11" spans="1:13" ht="120" customHeight="1" x14ac:dyDescent="0.25">
      <c r="A11" s="13" t="s">
        <v>20</v>
      </c>
      <c r="B11" s="8" t="s">
        <v>14</v>
      </c>
      <c r="C11" s="14">
        <v>807</v>
      </c>
      <c r="D11" s="23" t="s">
        <v>21</v>
      </c>
      <c r="E11" s="15" t="s">
        <v>15</v>
      </c>
      <c r="F11" s="15" t="s">
        <v>15</v>
      </c>
      <c r="G11" s="26">
        <f>G12+G13+G14+G15+G16+G17+G18+G19</f>
        <v>3430.1</v>
      </c>
      <c r="H11" s="26">
        <f t="shared" ref="H11:K11" si="0">H12+H13+H14+H15+H16+H17+H18+H19</f>
        <v>3040</v>
      </c>
      <c r="I11" s="26">
        <f t="shared" si="0"/>
        <v>3040</v>
      </c>
      <c r="J11" s="26">
        <f t="shared" si="0"/>
        <v>3040</v>
      </c>
      <c r="K11" s="26">
        <f t="shared" si="0"/>
        <v>3040</v>
      </c>
      <c r="L11" s="26">
        <f>L12+L13+L14+L15+L16+L17</f>
        <v>15090.1</v>
      </c>
      <c r="M11" s="11"/>
    </row>
    <row r="12" spans="1:13" ht="65.25" customHeight="1" x14ac:dyDescent="0.25">
      <c r="A12" s="7" t="s">
        <v>31</v>
      </c>
      <c r="B12" s="8" t="s">
        <v>14</v>
      </c>
      <c r="C12" s="10">
        <v>807</v>
      </c>
      <c r="D12" s="24" t="s">
        <v>21</v>
      </c>
      <c r="E12" s="9" t="s">
        <v>15</v>
      </c>
      <c r="F12" s="9" t="s">
        <v>15</v>
      </c>
      <c r="G12" s="27">
        <v>400</v>
      </c>
      <c r="H12" s="27">
        <v>300</v>
      </c>
      <c r="I12" s="27">
        <v>300</v>
      </c>
      <c r="J12" s="27">
        <v>300</v>
      </c>
      <c r="K12" s="27">
        <v>300</v>
      </c>
      <c r="L12" s="28">
        <f>G12+H12+I12+J12+K12</f>
        <v>1600</v>
      </c>
      <c r="M12" s="11"/>
    </row>
    <row r="13" spans="1:13" ht="76.5" customHeight="1" x14ac:dyDescent="0.25">
      <c r="A13" s="7" t="s">
        <v>32</v>
      </c>
      <c r="B13" s="8" t="s">
        <v>14</v>
      </c>
      <c r="C13" s="10">
        <v>807</v>
      </c>
      <c r="D13" s="24" t="s">
        <v>21</v>
      </c>
      <c r="E13" s="9" t="s">
        <v>15</v>
      </c>
      <c r="F13" s="9" t="s">
        <v>15</v>
      </c>
      <c r="G13" s="27">
        <v>1690.1</v>
      </c>
      <c r="H13" s="27">
        <v>1200</v>
      </c>
      <c r="I13" s="27">
        <v>1200</v>
      </c>
      <c r="J13" s="27">
        <v>1200</v>
      </c>
      <c r="K13" s="27">
        <v>1200</v>
      </c>
      <c r="L13" s="28">
        <f t="shared" ref="L13:L21" si="1">G13+H13+I13+J13+K13</f>
        <v>6490.1</v>
      </c>
      <c r="M13" s="20"/>
    </row>
    <row r="14" spans="1:13" ht="58.5" customHeight="1" x14ac:dyDescent="0.25">
      <c r="A14" s="7" t="s">
        <v>25</v>
      </c>
      <c r="B14" s="8" t="s">
        <v>14</v>
      </c>
      <c r="C14" s="10">
        <v>807</v>
      </c>
      <c r="D14" s="24" t="s">
        <v>21</v>
      </c>
      <c r="E14" s="9" t="s">
        <v>15</v>
      </c>
      <c r="F14" s="9" t="s">
        <v>15</v>
      </c>
      <c r="G14" s="27">
        <v>10</v>
      </c>
      <c r="H14" s="27">
        <v>10</v>
      </c>
      <c r="I14" s="27">
        <v>10</v>
      </c>
      <c r="J14" s="27">
        <v>10</v>
      </c>
      <c r="K14" s="27">
        <v>10</v>
      </c>
      <c r="L14" s="28">
        <f t="shared" si="1"/>
        <v>50</v>
      </c>
      <c r="M14" s="20"/>
    </row>
    <row r="15" spans="1:13" ht="58.5" customHeight="1" x14ac:dyDescent="0.25">
      <c r="A15" s="7" t="s">
        <v>26</v>
      </c>
      <c r="B15" s="8" t="s">
        <v>14</v>
      </c>
      <c r="C15" s="10">
        <v>807</v>
      </c>
      <c r="D15" s="24" t="s">
        <v>21</v>
      </c>
      <c r="E15" s="9" t="s">
        <v>15</v>
      </c>
      <c r="F15" s="9" t="s">
        <v>15</v>
      </c>
      <c r="G15" s="27">
        <v>30</v>
      </c>
      <c r="H15" s="27">
        <v>30</v>
      </c>
      <c r="I15" s="27">
        <v>30</v>
      </c>
      <c r="J15" s="27">
        <v>30</v>
      </c>
      <c r="K15" s="27">
        <v>30</v>
      </c>
      <c r="L15" s="28">
        <f t="shared" si="1"/>
        <v>150</v>
      </c>
      <c r="M15" s="20"/>
    </row>
    <row r="16" spans="1:13" ht="58.5" customHeight="1" x14ac:dyDescent="0.25">
      <c r="A16" s="7" t="s">
        <v>27</v>
      </c>
      <c r="B16" s="8" t="s">
        <v>14</v>
      </c>
      <c r="C16" s="10">
        <v>807</v>
      </c>
      <c r="D16" s="24" t="s">
        <v>21</v>
      </c>
      <c r="E16" s="9" t="s">
        <v>15</v>
      </c>
      <c r="F16" s="9" t="s">
        <v>15</v>
      </c>
      <c r="G16" s="27">
        <v>1100</v>
      </c>
      <c r="H16" s="27">
        <v>1300</v>
      </c>
      <c r="I16" s="27">
        <v>1300</v>
      </c>
      <c r="J16" s="27">
        <v>1300</v>
      </c>
      <c r="K16" s="27">
        <v>1300</v>
      </c>
      <c r="L16" s="28">
        <f t="shared" si="1"/>
        <v>6300</v>
      </c>
      <c r="M16" s="20"/>
    </row>
    <row r="17" spans="1:13" ht="58.5" customHeight="1" x14ac:dyDescent="0.25">
      <c r="A17" s="7" t="s">
        <v>28</v>
      </c>
      <c r="B17" s="8" t="s">
        <v>14</v>
      </c>
      <c r="C17" s="10">
        <v>807</v>
      </c>
      <c r="D17" s="24" t="s">
        <v>21</v>
      </c>
      <c r="E17" s="9" t="s">
        <v>15</v>
      </c>
      <c r="F17" s="9" t="s">
        <v>15</v>
      </c>
      <c r="G17" s="27">
        <v>100</v>
      </c>
      <c r="H17" s="27">
        <v>100</v>
      </c>
      <c r="I17" s="27">
        <v>100</v>
      </c>
      <c r="J17" s="27">
        <v>100</v>
      </c>
      <c r="K17" s="27">
        <v>100</v>
      </c>
      <c r="L17" s="28">
        <f t="shared" si="1"/>
        <v>500</v>
      </c>
      <c r="M17" s="20"/>
    </row>
    <row r="18" spans="1:13" ht="58.5" customHeight="1" x14ac:dyDescent="0.25">
      <c r="A18" s="7" t="s">
        <v>33</v>
      </c>
      <c r="B18" s="8" t="s">
        <v>14</v>
      </c>
      <c r="C18" s="10">
        <v>807</v>
      </c>
      <c r="D18" s="24" t="s">
        <v>21</v>
      </c>
      <c r="E18" s="9" t="s">
        <v>15</v>
      </c>
      <c r="F18" s="9" t="s">
        <v>15</v>
      </c>
      <c r="G18" s="27">
        <v>100</v>
      </c>
      <c r="H18" s="27">
        <v>100</v>
      </c>
      <c r="I18" s="27">
        <v>100</v>
      </c>
      <c r="J18" s="27">
        <v>100</v>
      </c>
      <c r="K18" s="27">
        <v>100</v>
      </c>
      <c r="L18" s="28">
        <f t="shared" ref="L18:L19" si="2">G18+H18+I18+J18+K18</f>
        <v>500</v>
      </c>
      <c r="M18" s="20"/>
    </row>
    <row r="19" spans="1:13" ht="58.5" customHeight="1" x14ac:dyDescent="0.25">
      <c r="A19" s="7" t="s">
        <v>30</v>
      </c>
      <c r="B19" s="8" t="s">
        <v>14</v>
      </c>
      <c r="C19" s="10">
        <v>807</v>
      </c>
      <c r="D19" s="24" t="s">
        <v>21</v>
      </c>
      <c r="E19" s="9" t="s">
        <v>15</v>
      </c>
      <c r="F19" s="9" t="s">
        <v>15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8">
        <f t="shared" si="2"/>
        <v>0</v>
      </c>
      <c r="M19" s="20"/>
    </row>
    <row r="20" spans="1:13" x14ac:dyDescent="0.25">
      <c r="A20" s="7" t="s">
        <v>16</v>
      </c>
      <c r="B20" s="7"/>
      <c r="C20" s="10"/>
      <c r="D20" s="24"/>
      <c r="E20" s="9"/>
      <c r="F20" s="9"/>
      <c r="G20" s="27"/>
      <c r="H20" s="27"/>
      <c r="I20" s="27"/>
      <c r="J20" s="27"/>
      <c r="K20" s="27"/>
      <c r="L20" s="28"/>
      <c r="M20" s="11"/>
    </row>
    <row r="21" spans="1:13" ht="49.5" customHeight="1" x14ac:dyDescent="0.25">
      <c r="A21" s="16" t="s">
        <v>17</v>
      </c>
      <c r="B21" s="17" t="s">
        <v>14</v>
      </c>
      <c r="C21" s="18">
        <v>807</v>
      </c>
      <c r="D21" s="25"/>
      <c r="E21" s="19" t="s">
        <v>15</v>
      </c>
      <c r="F21" s="19" t="s">
        <v>15</v>
      </c>
      <c r="G21" s="29">
        <f>G11</f>
        <v>3430.1</v>
      </c>
      <c r="H21" s="29">
        <f>H11</f>
        <v>3040</v>
      </c>
      <c r="I21" s="29">
        <f>I11</f>
        <v>3040</v>
      </c>
      <c r="J21" s="29">
        <f>J11</f>
        <v>3040</v>
      </c>
      <c r="K21" s="29">
        <f>K11</f>
        <v>3040</v>
      </c>
      <c r="L21" s="30">
        <f t="shared" si="1"/>
        <v>15590.1</v>
      </c>
      <c r="M21" s="20"/>
    </row>
    <row r="22" spans="1:13" ht="18.75" x14ac:dyDescent="0.3">
      <c r="A22" s="5"/>
    </row>
    <row r="23" spans="1:13" s="21" customFormat="1" ht="18.75" customHeight="1" x14ac:dyDescent="0.3">
      <c r="A23" s="31"/>
      <c r="B23" s="31"/>
      <c r="C23" s="31"/>
      <c r="D23" s="31"/>
    </row>
    <row r="24" spans="1:13" s="21" customFormat="1" ht="18.75" x14ac:dyDescent="0.3">
      <c r="C24" s="22"/>
      <c r="D24" s="22"/>
    </row>
  </sheetData>
  <mergeCells count="16">
    <mergeCell ref="A23:D23"/>
    <mergeCell ref="I2:M2"/>
    <mergeCell ref="I3:M3"/>
    <mergeCell ref="A5:M5"/>
    <mergeCell ref="M6:M9"/>
    <mergeCell ref="L8:L9"/>
    <mergeCell ref="A10:M10"/>
    <mergeCell ref="A6:A9"/>
    <mergeCell ref="B6:B9"/>
    <mergeCell ref="C6:F7"/>
    <mergeCell ref="G6:L6"/>
    <mergeCell ref="G7:L7"/>
    <mergeCell ref="C8:C9"/>
    <mergeCell ref="D8:D9"/>
    <mergeCell ref="E8:E9"/>
    <mergeCell ref="F8:F9"/>
  </mergeCells>
  <pageMargins left="0.70866141732283472" right="0.70866141732283472" top="0.74803149606299213" bottom="0.74803149606299213" header="0.31496062992125984" footer="0.31496062992125984"/>
  <pageSetup paperSize="9" scale="81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2024-02-08T07:33:37Z</cp:lastPrinted>
  <dcterms:created xsi:type="dcterms:W3CDTF">2013-10-21T07:13:48Z</dcterms:created>
  <dcterms:modified xsi:type="dcterms:W3CDTF">2024-02-08T07:33:39Z</dcterms:modified>
</cp:coreProperties>
</file>