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360" windowHeight="83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E17" i="1" l="1"/>
  <c r="D17" i="1"/>
  <c r="C17" i="1"/>
  <c r="C18" i="1" l="1"/>
  <c r="E19" i="1" l="1"/>
  <c r="D19" i="1"/>
  <c r="C19" i="1"/>
  <c r="E20" i="1" l="1"/>
  <c r="D20" i="1"/>
  <c r="C20" i="1"/>
  <c r="E16" i="1"/>
  <c r="D16" i="1"/>
  <c r="C16" i="1"/>
  <c r="E15" i="1"/>
  <c r="D15" i="1"/>
  <c r="C15" i="1"/>
  <c r="E14" i="1"/>
  <c r="D14" i="1"/>
  <c r="D23" i="1" l="1"/>
  <c r="C23" i="1"/>
  <c r="E18" i="1"/>
  <c r="E23" i="1" s="1"/>
  <c r="D18" i="1"/>
  <c r="E17" i="2" l="1"/>
  <c r="D17" i="2"/>
  <c r="C17" i="2"/>
  <c r="E14" i="2"/>
  <c r="D14" i="2"/>
  <c r="C14" i="2"/>
</calcChain>
</file>

<file path=xl/sharedStrings.xml><?xml version="1.0" encoding="utf-8"?>
<sst xmlns="http://schemas.openxmlformats.org/spreadsheetml/2006/main" count="55" uniqueCount="36">
  <si>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</si>
  <si>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</si>
  <si>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</si>
  <si>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</si>
  <si>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</si>
  <si>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</si>
  <si>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</si>
  <si>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</si>
  <si>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</si>
  <si>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</si>
  <si>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</si>
  <si>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</si>
  <si>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</si>
  <si>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</si>
  <si>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</si>
  <si>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</si>
  <si>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</si>
  <si>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Администрация Новоникольского сельсовета </t>
  </si>
  <si>
    <t>Приложение 8</t>
  </si>
  <si>
    <t xml:space="preserve">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</si>
  <si>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</si>
  <si>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Сумма на          2021 год </t>
  </si>
  <si>
    <t>Сумма на                 2022 год</t>
  </si>
  <si>
    <t>Сумма на            2023 год</t>
  </si>
  <si>
    <t>Распределение субсидий, субвенций и иных межбюджетных трансфертов, выделенных бюджету Новоникольского сельсовета Большеулуйского района из бюджетов других уровней на реализацию законов и нормативно-правовых актов на 2021 год и плановый период 2022 - 2023 годов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</si>
  <si>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</si>
  <si>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поселений, предусмотренных муниципальной программой "Реформирование и модернизация жилищно-коммунального хозяйства и повышение энергетической эффективности в Большеулуйском районе")</t>
  </si>
  <si>
    <t>Прочие субсидии бюджетам сельских поселений 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</si>
  <si>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Субвенции бюджетам сельских поселений  (на выполнение государственных полномочий по созданию и обеспечению деятельности административных комиссий)</t>
  </si>
  <si>
    <t xml:space="preserve">к Решению Новоникольского сельского Совета депутатов </t>
  </si>
  <si>
    <t>от 28.12.2020 № 8</t>
  </si>
  <si>
    <t>Прочие субсидии бюджетам сельских поселений (на осуществление расходов, направленных на реализацию мероприятий по поддержке местных инициатив)</t>
  </si>
  <si>
    <t>Прочие субсидии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</si>
  <si>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 xml:space="preserve">Прочие межбюджетные трансферты, передаваемые бюджетам сельских поселений (на выравнивание обеспеченности муниципальных образований Большеулуйского района по реализации ими отдельных расходных обязательств) </t>
  </si>
  <si>
    <t>Прочие межбюджетные трансферты, передаваемые бюджетам сельских поселений (за содействие развитию налогового потенциала)</t>
  </si>
  <si>
    <t>от 27.12.2021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</si>
</sst>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0_ ;\-#,##0.00\ "/>
    <numFmt numFmtId="168" formatCode="#,##0.0_ ;\-#,##0.0\ "/>
    <numFmt numFmtId="169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9" fontId="2" fillId="0" borderId="1" xfId="0" applyNumberFormat="1" applyFont="1" applyBorder="1" applyAlignment="1">
      <alignment horizontal="center" vertical="center"/>
    </xf>
    <xf numFmtId="169" fontId="2" fillId="0" borderId="1" xfId="1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wrapText="1"/>
    </xf>
    <xf numFmtId="169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65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5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workbookViewId="0">
      <selection activeCell="F21" sqref="F21"/>
    </sheetView>
  </sheetViews>
  <sheetFormatPr defaultRowHeight="15" x14ac:dyDescent="0.25"/>
  <cols>
    <col min="1" max="1" width="24.28515625" customWidth="1"/>
    <col min="2" max="2" width="50.140625" customWidth="1"/>
    <col min="3" max="3" width="16.42578125" customWidth="1"/>
    <col min="4" max="5" width="15.5703125" customWidth="1"/>
  </cols>
  <sheetData>
    <row r="1" spans="1:10" x14ac:dyDescent="0.25">
      <c r="B1" s="8"/>
      <c r="C1" s="9"/>
      <c r="D1" s="35" t="s">
        <v>6</v>
      </c>
      <c r="E1" s="35"/>
    </row>
    <row r="2" spans="1:10" x14ac:dyDescent="0.25">
      <c r="B2" s="36" t="s">
        <v>29</v>
      </c>
      <c r="C2" s="36"/>
      <c r="D2" s="36"/>
      <c r="E2" s="36"/>
    </row>
    <row r="3" spans="1:10" x14ac:dyDescent="0.25">
      <c r="B3" s="37" t="s">
        <v>35</v>
      </c>
      <c r="C3" s="37"/>
      <c r="D3" s="37"/>
      <c r="E3" s="37"/>
    </row>
    <row r="5" spans="1:10" s="1" customFormat="1" ht="15.75" x14ac:dyDescent="0.25">
      <c r="B5" s="8"/>
      <c r="C5" s="9"/>
      <c r="D5" s="35" t="s">
        <v>18</v>
      </c>
      <c r="E5" s="35"/>
    </row>
    <row r="6" spans="1:10" s="1" customFormat="1" ht="12.75" customHeight="1" x14ac:dyDescent="0.25">
      <c r="B6" s="36" t="s">
        <v>29</v>
      </c>
      <c r="C6" s="36"/>
      <c r="D6" s="36"/>
      <c r="E6" s="36"/>
    </row>
    <row r="7" spans="1:10" s="1" customFormat="1" ht="15.75" x14ac:dyDescent="0.25">
      <c r="B7" s="37" t="s">
        <v>30</v>
      </c>
      <c r="C7" s="37"/>
      <c r="D7" s="37"/>
      <c r="E7" s="37"/>
    </row>
    <row r="8" spans="1:10" s="1" customFormat="1" ht="15.75" x14ac:dyDescent="0.25">
      <c r="B8" s="20"/>
      <c r="C8" s="20"/>
      <c r="D8" s="20"/>
      <c r="E8" s="20"/>
    </row>
    <row r="9" spans="1:10" s="1" customFormat="1" ht="61.5" customHeight="1" x14ac:dyDescent="0.25">
      <c r="A9" s="41" t="s">
        <v>24</v>
      </c>
      <c r="B9" s="41"/>
      <c r="C9" s="41"/>
      <c r="D9" s="41"/>
      <c r="E9" s="41"/>
    </row>
    <row r="10" spans="1:10" s="1" customFormat="1" ht="18.75" customHeight="1" x14ac:dyDescent="0.25">
      <c r="A10" s="40" t="s">
        <v>16</v>
      </c>
      <c r="B10" s="40"/>
      <c r="C10" s="40"/>
      <c r="D10" s="40"/>
      <c r="E10" s="40"/>
    </row>
    <row r="11" spans="1:10" ht="31.5" x14ac:dyDescent="0.25">
      <c r="A11" s="38" t="s">
        <v>0</v>
      </c>
      <c r="B11" s="21" t="s">
        <v>1</v>
      </c>
      <c r="C11" s="21" t="s">
        <v>21</v>
      </c>
      <c r="D11" s="21" t="s">
        <v>22</v>
      </c>
      <c r="E11" s="21" t="s">
        <v>23</v>
      </c>
    </row>
    <row r="12" spans="1:10" ht="15.75" x14ac:dyDescent="0.25">
      <c r="A12" s="38"/>
      <c r="B12" s="2">
        <v>1</v>
      </c>
      <c r="C12" s="3">
        <v>2</v>
      </c>
      <c r="D12" s="3">
        <v>3</v>
      </c>
      <c r="E12" s="3">
        <v>4</v>
      </c>
    </row>
    <row r="13" spans="1:10" ht="15.75" customHeight="1" x14ac:dyDescent="0.25">
      <c r="A13" s="42" t="s">
        <v>17</v>
      </c>
      <c r="B13" s="42"/>
      <c r="C13" s="42"/>
      <c r="D13" s="42"/>
      <c r="E13" s="42"/>
    </row>
    <row r="14" spans="1:10" ht="117" customHeight="1" x14ac:dyDescent="0.25">
      <c r="A14" s="26">
        <v>1</v>
      </c>
      <c r="B14" s="27" t="s">
        <v>25</v>
      </c>
      <c r="C14" s="26">
        <f>32-3</f>
        <v>29</v>
      </c>
      <c r="D14" s="26">
        <f>0</f>
        <v>0</v>
      </c>
      <c r="E14" s="26">
        <f>0</f>
        <v>0</v>
      </c>
      <c r="J14" t="s">
        <v>19</v>
      </c>
    </row>
    <row r="15" spans="1:10" ht="147.75" customHeight="1" x14ac:dyDescent="0.25">
      <c r="A15" s="26">
        <v>2</v>
      </c>
      <c r="B15" s="27" t="s">
        <v>27</v>
      </c>
      <c r="C15" s="26">
        <f>25.8</f>
        <v>25.8</v>
      </c>
      <c r="D15" s="26">
        <f>25.8</f>
        <v>25.8</v>
      </c>
      <c r="E15" s="26">
        <f>25.8</f>
        <v>25.8</v>
      </c>
    </row>
    <row r="16" spans="1:10" ht="129" customHeight="1" x14ac:dyDescent="0.25">
      <c r="A16" s="30">
        <v>3</v>
      </c>
      <c r="B16" s="27" t="s">
        <v>32</v>
      </c>
      <c r="C16" s="26">
        <f>102.1</f>
        <v>102.1</v>
      </c>
      <c r="D16" s="26">
        <f>102.1</f>
        <v>102.1</v>
      </c>
      <c r="E16" s="26">
        <f>102.1</f>
        <v>102.1</v>
      </c>
    </row>
    <row r="17" spans="1:12" ht="89.25" customHeight="1" x14ac:dyDescent="0.25">
      <c r="A17" s="30">
        <v>4</v>
      </c>
      <c r="B17" s="34" t="s">
        <v>31</v>
      </c>
      <c r="C17" s="28">
        <f>505.6</f>
        <v>505.6</v>
      </c>
      <c r="D17" s="29">
        <f>0</f>
        <v>0</v>
      </c>
      <c r="E17" s="29">
        <f>0</f>
        <v>0</v>
      </c>
    </row>
    <row r="18" spans="1:12" ht="87.75" customHeight="1" x14ac:dyDescent="0.25">
      <c r="A18" s="30">
        <v>5</v>
      </c>
      <c r="B18" s="25" t="s">
        <v>28</v>
      </c>
      <c r="C18" s="23">
        <f>1.4+0.2</f>
        <v>1.5999999999999999</v>
      </c>
      <c r="D18" s="23">
        <f>1.4</f>
        <v>1.4</v>
      </c>
      <c r="E18" s="23">
        <f>1.4</f>
        <v>1.4</v>
      </c>
    </row>
    <row r="19" spans="1:12" ht="75" customHeight="1" x14ac:dyDescent="0.25">
      <c r="A19" s="30">
        <v>6</v>
      </c>
      <c r="B19" s="7" t="s">
        <v>20</v>
      </c>
      <c r="C19" s="23">
        <f>54.2</f>
        <v>54.2</v>
      </c>
      <c r="D19" s="23">
        <f>54.9</f>
        <v>54.9</v>
      </c>
      <c r="E19" s="23">
        <f>57.6</f>
        <v>57.6</v>
      </c>
      <c r="L19" t="s">
        <v>19</v>
      </c>
    </row>
    <row r="20" spans="1:12" ht="151.5" customHeight="1" x14ac:dyDescent="0.25">
      <c r="A20" s="30">
        <v>7</v>
      </c>
      <c r="B20" s="7" t="s">
        <v>26</v>
      </c>
      <c r="C20" s="24">
        <f>50</f>
        <v>50</v>
      </c>
      <c r="D20" s="23">
        <f>50</f>
        <v>50</v>
      </c>
      <c r="E20" s="23">
        <f>50</f>
        <v>50</v>
      </c>
    </row>
    <row r="21" spans="1:12" ht="88.5" customHeight="1" x14ac:dyDescent="0.25">
      <c r="A21" s="30">
        <v>8</v>
      </c>
      <c r="B21" s="32" t="s">
        <v>33</v>
      </c>
      <c r="C21" s="33">
        <v>410</v>
      </c>
      <c r="D21" s="33">
        <v>0</v>
      </c>
      <c r="E21" s="33">
        <v>0</v>
      </c>
      <c r="F21" s="31" t="s">
        <v>19</v>
      </c>
      <c r="J21" t="s">
        <v>19</v>
      </c>
    </row>
    <row r="22" spans="1:12" ht="88.5" customHeight="1" x14ac:dyDescent="0.25">
      <c r="A22" s="30">
        <v>9</v>
      </c>
      <c r="B22" s="32" t="s">
        <v>34</v>
      </c>
      <c r="C22" s="33">
        <v>1.1000000000000001</v>
      </c>
      <c r="D22" s="33">
        <v>0</v>
      </c>
      <c r="E22" s="33">
        <v>0</v>
      </c>
      <c r="F22" s="31" t="s">
        <v>19</v>
      </c>
      <c r="H22" t="s">
        <v>19</v>
      </c>
      <c r="K22" t="s">
        <v>19</v>
      </c>
    </row>
    <row r="23" spans="1:12" ht="15.75" x14ac:dyDescent="0.25">
      <c r="A23" s="39" t="s">
        <v>5</v>
      </c>
      <c r="B23" s="39"/>
      <c r="C23" s="22">
        <f>SUM(C14:C22)</f>
        <v>1179.4000000000001</v>
      </c>
      <c r="D23" s="22">
        <f t="shared" ref="D23:E23" si="0">SUM(D14:D22)</f>
        <v>234.2</v>
      </c>
      <c r="E23" s="22">
        <f t="shared" si="0"/>
        <v>236.89999999999998</v>
      </c>
      <c r="F23" t="s">
        <v>19</v>
      </c>
    </row>
    <row r="27" spans="1:12" x14ac:dyDescent="0.25">
      <c r="H27" t="s">
        <v>19</v>
      </c>
    </row>
    <row r="30" spans="1:12" x14ac:dyDescent="0.25">
      <c r="H30" t="s">
        <v>19</v>
      </c>
    </row>
    <row r="32" spans="1:12" x14ac:dyDescent="0.25">
      <c r="F32" t="s">
        <v>19</v>
      </c>
    </row>
    <row r="50" spans="4:4" x14ac:dyDescent="0.25">
      <c r="D50" t="s">
        <v>19</v>
      </c>
    </row>
  </sheetData>
  <mergeCells count="11">
    <mergeCell ref="D1:E1"/>
    <mergeCell ref="B2:E2"/>
    <mergeCell ref="B3:E3"/>
    <mergeCell ref="A11:A12"/>
    <mergeCell ref="A23:B23"/>
    <mergeCell ref="A10:E10"/>
    <mergeCell ref="D5:E5"/>
    <mergeCell ref="B6:E6"/>
    <mergeCell ref="B7:E7"/>
    <mergeCell ref="A9:E9"/>
    <mergeCell ref="A13:E13"/>
  </mergeCells>
  <pageMargins left="0.7" right="0.7" top="0.75" bottom="0.75" header="0.3" footer="0.3"/>
  <pageSetup paperSize="9" scale="2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7" sqref="A7:E17"/>
    </sheetView>
  </sheetViews>
  <sheetFormatPr defaultRowHeight="15" x14ac:dyDescent="0.25"/>
  <sheetData>
    <row r="1" spans="1:5" ht="15.75" x14ac:dyDescent="0.25">
      <c r="A1" s="1"/>
      <c r="B1" s="8"/>
      <c r="C1" s="9"/>
      <c r="D1" s="50" t="s">
        <v>6</v>
      </c>
      <c r="E1" s="50"/>
    </row>
    <row r="2" spans="1:5" ht="15.75" x14ac:dyDescent="0.25">
      <c r="A2" s="1"/>
      <c r="B2" s="36" t="s">
        <v>13</v>
      </c>
      <c r="C2" s="36"/>
      <c r="D2" s="36"/>
      <c r="E2" s="36"/>
    </row>
    <row r="3" spans="1:5" ht="15.75" x14ac:dyDescent="0.25">
      <c r="A3" s="1"/>
      <c r="B3" s="37" t="s">
        <v>9</v>
      </c>
      <c r="C3" s="37"/>
      <c r="D3" s="37"/>
      <c r="E3" s="37"/>
    </row>
    <row r="4" spans="1:5" ht="15.75" x14ac:dyDescent="0.25">
      <c r="A4" s="1"/>
      <c r="B4" s="1"/>
      <c r="C4" s="1"/>
      <c r="D4" s="1"/>
      <c r="E4" s="1"/>
    </row>
    <row r="5" spans="1:5" ht="15.75" x14ac:dyDescent="0.25">
      <c r="A5" s="51" t="s">
        <v>14</v>
      </c>
      <c r="B5" s="51"/>
      <c r="C5" s="51"/>
      <c r="D5" s="51"/>
      <c r="E5" s="51"/>
    </row>
    <row r="6" spans="1:5" ht="16.5" thickBot="1" x14ac:dyDescent="0.3">
      <c r="A6" s="40" t="s">
        <v>10</v>
      </c>
      <c r="B6" s="40"/>
      <c r="C6" s="40"/>
      <c r="D6" s="40"/>
      <c r="E6" s="40"/>
    </row>
    <row r="7" spans="1:5" ht="110.25" x14ac:dyDescent="0.25">
      <c r="A7" s="43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 x14ac:dyDescent="0.25">
      <c r="A8" s="44"/>
      <c r="B8" s="2">
        <v>1</v>
      </c>
      <c r="C8" s="3">
        <v>2</v>
      </c>
      <c r="D8" s="3">
        <v>3</v>
      </c>
      <c r="E8" s="12">
        <v>4</v>
      </c>
    </row>
    <row r="9" spans="1:5" ht="15.75" x14ac:dyDescent="0.25">
      <c r="A9" s="13">
        <v>1</v>
      </c>
      <c r="B9" s="45" t="s">
        <v>15</v>
      </c>
      <c r="C9" s="46"/>
      <c r="D9" s="46"/>
      <c r="E9" s="47"/>
    </row>
    <row r="10" spans="1:5" ht="346.5" x14ac:dyDescent="0.2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 x14ac:dyDescent="0.2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 x14ac:dyDescent="0.25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 x14ac:dyDescent="0.2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 x14ac:dyDescent="0.3">
      <c r="A14" s="48" t="s">
        <v>5</v>
      </c>
      <c r="B14" s="49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 x14ac:dyDescent="0.25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 x14ac:dyDescent="0.2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 x14ac:dyDescent="0.3">
      <c r="A17" s="48" t="s">
        <v>5</v>
      </c>
      <c r="B17" s="49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2021-12-27T08:46:07Z</dcterms:modified>
</cp:coreProperties>
</file>