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25" windowWidth="18705" windowHeight="108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  <c r="G22" s="1"/>
  <c r="H11"/>
  <c r="H22" s="1"/>
  <c r="I11"/>
  <c r="J11"/>
  <c r="K11"/>
  <c r="K22" s="1"/>
  <c r="L11"/>
  <c r="L22" s="1"/>
  <c r="M11"/>
  <c r="N20"/>
  <c r="N19"/>
  <c r="N18"/>
  <c r="N17"/>
  <c r="N16"/>
  <c r="N15"/>
  <c r="N14"/>
  <c r="N13"/>
  <c r="N12"/>
  <c r="N11" s="1"/>
  <c r="M22"/>
  <c r="J22"/>
  <c r="I22"/>
  <c r="N22" l="1"/>
</calcChain>
</file>

<file path=xl/sharedStrings.xml><?xml version="1.0" encoding="utf-8"?>
<sst xmlns="http://schemas.openxmlformats.org/spreadsheetml/2006/main" count="79" uniqueCount="36">
  <si>
    <t xml:space="preserve">Приложение № 2 </t>
  </si>
  <si>
    <t>Перечень мероприятий подпрограммы с указанием объема средств на их реализацию и ожидаемых результатов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</si>
  <si>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</si>
  <si>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</si>
  <si>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</si>
  <si>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</si>
  <si>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</si>
  <si>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ГРБС</t>
  </si>
  <si>
    <t>РзПр</t>
  </si>
  <si>
    <t>ЦСР</t>
  </si>
  <si>
    <t>ВР</t>
  </si>
  <si>
    <t>первый год планового периода</t>
  </si>
  <si>
    <t>второй год планового периода</t>
  </si>
  <si>
    <t>Итого на период</t>
  </si>
  <si>
    <t>Администра-ция Больше-улуйского сельсовета</t>
  </si>
  <si>
    <t>Х</t>
  </si>
  <si>
    <t xml:space="preserve">В том числе </t>
  </si>
  <si>
    <t>ГРБС администрация Большеулуйского сельсовета</t>
  </si>
  <si>
    <t>Ожидаемый результат от реализации подпрограммного мероприятия  (в натуральном выражении)</t>
  </si>
  <si>
    <t xml:space="preserve">Цель подпрограммы: создание условий для приведения жилищного фонда в надлежащее состояние, обеспечивающее комфортные условия проживания на территории Большеулуйского сельсовета                                        </t>
  </si>
  <si>
    <t>Задача 1: Сохранение жилищного фонда пригодным для эксплуатации путем проведения ремонтов в жилых домах Большеулуйского сельсовета</t>
  </si>
  <si>
    <t>0501</t>
  </si>
  <si>
    <t>Отремонтировано 12 из 14 имеющихся многоквартирных домов</t>
  </si>
  <si>
    <t>2) Проведение ремонта  в муниципальном жилом фонде Большеулуйского сельсовета в порядке очередности</t>
  </si>
  <si>
    <t>5) Приобретение квартиры Любкину Г.И. взамен жилого помещения, подлежащего сносу при строительстве детского сада</t>
  </si>
  <si>
    <t>6) Дезинфекция жилых домов</t>
  </si>
  <si>
    <t>7) Отчисления на капитальный ремонт многоквартирных жилых домов</t>
  </si>
  <si>
    <t>к подпрограмме "Развитие и модернизация объектов жилищного фонда на территории Большеулуйского сельсовета"</t>
  </si>
  <si>
    <t>отчетный финансовый год</t>
  </si>
  <si>
    <t>текущий финансовый год</t>
  </si>
  <si>
    <t>8) Увеличение площади муниципального жилого фонда</t>
  </si>
  <si>
    <t>9) Снос ветхих и аварийных домов</t>
  </si>
  <si>
    <t>Приложение 3 к постановлению № 89 от 13.08.2018</t>
  </si>
  <si>
    <t xml:space="preserve">1) Проведение ремонта в многоквартирных домах  с. Большой Улуй </t>
  </si>
  <si>
    <t>3) Оплата за проведенный ремонт муниципального жилого дома с. Большой Улуй, ул. Советская, 212 по определению суда от 08.10.2013 № 13-27/2013</t>
  </si>
  <si>
    <t>4) Оплата за оценку экспертной организацией имущества муниципального жилого дома с. Большой Улуй, ул. Советская, 212 по определению суда от 12.10.2013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</si>
</sst>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indent="15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164" fontId="4" fillId="0" borderId="14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 wrapText="1"/>
    </xf>
    <xf numFmtId="164" fontId="7" fillId="0" borderId="14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topLeftCell="A16" workbookViewId="0">
      <selection activeCell="A16" sqref="A16"/>
    </sheetView>
  </sheetViews>
  <sheetFormatPr defaultRowHeight="15"/>
  <cols>
    <col min="1" max="1" width="25.85546875" customWidth="1"/>
    <col min="2" max="2" width="10.28515625" customWidth="1"/>
    <col min="3" max="4" width="9.140625" style="3"/>
    <col min="7" max="7" width="12.140625" customWidth="1"/>
    <col min="8" max="8" width="11.85546875" customWidth="1"/>
    <col min="9" max="14" width="12.140625" customWidth="1"/>
    <col min="15" max="15" width="14.85546875" customWidth="1"/>
  </cols>
  <sheetData>
    <row r="1" spans="1:15">
      <c r="I1" t="s">
        <v>32</v>
      </c>
    </row>
    <row r="2" spans="1:15">
      <c r="A2" s="1"/>
      <c r="I2" s="31" t="s">
        <v>0</v>
      </c>
      <c r="J2" s="31"/>
      <c r="K2" s="31"/>
      <c r="L2" s="31"/>
      <c r="M2" s="31"/>
      <c r="N2" s="31"/>
      <c r="O2" s="31"/>
    </row>
    <row r="3" spans="1:15" ht="24" customHeight="1">
      <c r="A3" s="6"/>
      <c r="I3" s="32" t="s">
        <v>27</v>
      </c>
      <c r="J3" s="32"/>
      <c r="K3" s="32"/>
      <c r="L3" s="32"/>
      <c r="M3" s="32"/>
      <c r="N3" s="32"/>
      <c r="O3" s="32"/>
    </row>
    <row r="4" spans="1:15">
      <c r="A4" s="2"/>
    </row>
    <row r="5" spans="1:15" ht="16.5" thickBot="1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8" customHeight="1">
      <c r="A6" s="39" t="s">
        <v>2</v>
      </c>
      <c r="B6" s="42" t="s">
        <v>3</v>
      </c>
      <c r="C6" s="44" t="s">
        <v>4</v>
      </c>
      <c r="D6" s="45"/>
      <c r="E6" s="45"/>
      <c r="F6" s="46"/>
      <c r="G6" s="50" t="s">
        <v>5</v>
      </c>
      <c r="H6" s="45"/>
      <c r="I6" s="45"/>
      <c r="J6" s="45"/>
      <c r="K6" s="45"/>
      <c r="L6" s="45"/>
      <c r="M6" s="45"/>
      <c r="N6" s="51"/>
      <c r="O6" s="34" t="s">
        <v>18</v>
      </c>
    </row>
    <row r="7" spans="1:15" ht="14.25" customHeight="1" thickBot="1">
      <c r="A7" s="40"/>
      <c r="B7" s="43"/>
      <c r="C7" s="47"/>
      <c r="D7" s="48"/>
      <c r="E7" s="48"/>
      <c r="F7" s="49"/>
      <c r="G7" s="52" t="s">
        <v>6</v>
      </c>
      <c r="H7" s="48"/>
      <c r="I7" s="48"/>
      <c r="J7" s="48"/>
      <c r="K7" s="48"/>
      <c r="L7" s="48"/>
      <c r="M7" s="48"/>
      <c r="N7" s="53"/>
      <c r="O7" s="35"/>
    </row>
    <row r="8" spans="1:15" ht="49.5" customHeight="1" thickBot="1">
      <c r="A8" s="40"/>
      <c r="B8" s="43"/>
      <c r="C8" s="42" t="s">
        <v>7</v>
      </c>
      <c r="D8" s="42" t="s">
        <v>8</v>
      </c>
      <c r="E8" s="42" t="s">
        <v>9</v>
      </c>
      <c r="F8" s="42" t="s">
        <v>10</v>
      </c>
      <c r="G8" s="4" t="s">
        <v>28</v>
      </c>
      <c r="H8" s="4" t="s">
        <v>28</v>
      </c>
      <c r="I8" s="4" t="s">
        <v>28</v>
      </c>
      <c r="J8" s="4" t="s">
        <v>28</v>
      </c>
      <c r="K8" s="4" t="s">
        <v>29</v>
      </c>
      <c r="L8" s="4" t="s">
        <v>11</v>
      </c>
      <c r="M8" s="4" t="s">
        <v>12</v>
      </c>
      <c r="N8" s="36" t="s">
        <v>13</v>
      </c>
      <c r="O8" s="35"/>
    </row>
    <row r="9" spans="1:15" ht="17.25" customHeight="1">
      <c r="A9" s="41"/>
      <c r="B9" s="43"/>
      <c r="C9" s="43"/>
      <c r="D9" s="43"/>
      <c r="E9" s="43"/>
      <c r="F9" s="43"/>
      <c r="G9" s="12">
        <v>2014</v>
      </c>
      <c r="H9" s="12">
        <v>2015</v>
      </c>
      <c r="I9" s="12">
        <v>2016</v>
      </c>
      <c r="J9" s="12">
        <v>2017</v>
      </c>
      <c r="K9" s="12">
        <v>2018</v>
      </c>
      <c r="L9" s="12">
        <v>2019</v>
      </c>
      <c r="M9" s="12">
        <v>2020</v>
      </c>
      <c r="N9" s="37"/>
      <c r="O9" s="35"/>
    </row>
    <row r="10" spans="1:15" ht="35.25" customHeight="1">
      <c r="A10" s="38" t="s">
        <v>19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20" customHeight="1">
      <c r="A11" s="13" t="s">
        <v>20</v>
      </c>
      <c r="B11" s="8" t="s">
        <v>14</v>
      </c>
      <c r="C11" s="14">
        <v>807</v>
      </c>
      <c r="D11" s="23" t="s">
        <v>21</v>
      </c>
      <c r="E11" s="15" t="s">
        <v>15</v>
      </c>
      <c r="F11" s="15" t="s">
        <v>15</v>
      </c>
      <c r="G11" s="26">
        <f t="shared" ref="G11:M11" si="0">G12+G15+G13+G14+G16+G17+G18+G19+G20</f>
        <v>2579.33</v>
      </c>
      <c r="H11" s="26">
        <f t="shared" si="0"/>
        <v>484.61</v>
      </c>
      <c r="I11" s="26">
        <f t="shared" si="0"/>
        <v>790.4</v>
      </c>
      <c r="J11" s="26">
        <f t="shared" si="0"/>
        <v>1830.1</v>
      </c>
      <c r="K11" s="26">
        <f t="shared" si="0"/>
        <v>3321.6</v>
      </c>
      <c r="L11" s="26">
        <f t="shared" si="0"/>
        <v>3700</v>
      </c>
      <c r="M11" s="26">
        <f t="shared" si="0"/>
        <v>3700</v>
      </c>
      <c r="N11" s="26">
        <f>N12+N15+N13+N14+N16+N17+N18+N19+N20</f>
        <v>16406.04</v>
      </c>
      <c r="O11" s="11"/>
    </row>
    <row r="12" spans="1:15" ht="65.25" customHeight="1">
      <c r="A12" s="7" t="s">
        <v>33</v>
      </c>
      <c r="B12" s="8" t="s">
        <v>14</v>
      </c>
      <c r="C12" s="10">
        <v>807</v>
      </c>
      <c r="D12" s="24" t="s">
        <v>21</v>
      </c>
      <c r="E12" s="9" t="s">
        <v>15</v>
      </c>
      <c r="F12" s="9" t="s">
        <v>15</v>
      </c>
      <c r="G12" s="27">
        <v>310.60000000000002</v>
      </c>
      <c r="H12" s="27">
        <v>240</v>
      </c>
      <c r="I12" s="27">
        <v>350</v>
      </c>
      <c r="J12" s="27">
        <v>450</v>
      </c>
      <c r="K12" s="27">
        <v>600</v>
      </c>
      <c r="L12" s="27">
        <v>600</v>
      </c>
      <c r="M12" s="27">
        <v>600</v>
      </c>
      <c r="N12" s="28">
        <f t="shared" ref="N12:N22" si="1">G12+H12+I12+J12+L12+K12+M12</f>
        <v>3150.6</v>
      </c>
      <c r="O12" s="11" t="s">
        <v>22</v>
      </c>
    </row>
    <row r="13" spans="1:15" ht="76.5" customHeight="1">
      <c r="A13" s="7" t="s">
        <v>23</v>
      </c>
      <c r="B13" s="8" t="s">
        <v>14</v>
      </c>
      <c r="C13" s="10">
        <v>807</v>
      </c>
      <c r="D13" s="24" t="s">
        <v>21</v>
      </c>
      <c r="E13" s="9" t="s">
        <v>15</v>
      </c>
      <c r="F13" s="9" t="s">
        <v>15</v>
      </c>
      <c r="G13" s="27">
        <v>370</v>
      </c>
      <c r="H13" s="27">
        <v>115.18</v>
      </c>
      <c r="I13" s="27">
        <v>300</v>
      </c>
      <c r="J13" s="27">
        <v>540</v>
      </c>
      <c r="K13" s="27">
        <v>1680</v>
      </c>
      <c r="L13" s="27">
        <v>1680</v>
      </c>
      <c r="M13" s="27">
        <v>1680</v>
      </c>
      <c r="N13" s="28">
        <f t="shared" si="1"/>
        <v>6365.18</v>
      </c>
      <c r="O13" s="20"/>
    </row>
    <row r="14" spans="1:15" ht="94.5" customHeight="1">
      <c r="A14" s="7" t="s">
        <v>34</v>
      </c>
      <c r="B14" s="8" t="s">
        <v>14</v>
      </c>
      <c r="C14" s="10">
        <v>807</v>
      </c>
      <c r="D14" s="24" t="s">
        <v>21</v>
      </c>
      <c r="E14" s="9" t="s">
        <v>15</v>
      </c>
      <c r="F14" s="9" t="s">
        <v>15</v>
      </c>
      <c r="G14" s="27">
        <v>848.13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8">
        <f t="shared" si="1"/>
        <v>848.13</v>
      </c>
      <c r="O14" s="20"/>
    </row>
    <row r="15" spans="1:15" ht="104.25" customHeight="1">
      <c r="A15" s="7" t="s">
        <v>35</v>
      </c>
      <c r="B15" s="8" t="s">
        <v>14</v>
      </c>
      <c r="C15" s="10">
        <v>807</v>
      </c>
      <c r="D15" s="24" t="s">
        <v>21</v>
      </c>
      <c r="E15" s="9" t="s">
        <v>15</v>
      </c>
      <c r="F15" s="9" t="s">
        <v>15</v>
      </c>
      <c r="G15" s="27">
        <v>13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8">
        <f t="shared" si="1"/>
        <v>13</v>
      </c>
      <c r="O15" s="20"/>
    </row>
    <row r="16" spans="1:15" ht="96.75" customHeight="1">
      <c r="A16" s="7" t="s">
        <v>24</v>
      </c>
      <c r="B16" s="8" t="s">
        <v>14</v>
      </c>
      <c r="C16" s="10">
        <v>807</v>
      </c>
      <c r="D16" s="24" t="s">
        <v>21</v>
      </c>
      <c r="E16" s="9" t="s">
        <v>15</v>
      </c>
      <c r="F16" s="9" t="s">
        <v>15</v>
      </c>
      <c r="G16" s="27">
        <v>1000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8">
        <f t="shared" si="1"/>
        <v>1000</v>
      </c>
      <c r="O16" s="20"/>
    </row>
    <row r="17" spans="1:15" ht="58.5" customHeight="1">
      <c r="A17" s="7" t="s">
        <v>25</v>
      </c>
      <c r="B17" s="8" t="s">
        <v>14</v>
      </c>
      <c r="C17" s="10">
        <v>807</v>
      </c>
      <c r="D17" s="24" t="s">
        <v>21</v>
      </c>
      <c r="E17" s="9" t="s">
        <v>15</v>
      </c>
      <c r="F17" s="9" t="s">
        <v>15</v>
      </c>
      <c r="G17" s="27">
        <v>0</v>
      </c>
      <c r="H17" s="27">
        <v>20</v>
      </c>
      <c r="I17" s="27">
        <v>20.399999999999999</v>
      </c>
      <c r="J17" s="27">
        <v>20.100000000000001</v>
      </c>
      <c r="K17" s="27">
        <v>20</v>
      </c>
      <c r="L17" s="27">
        <v>20</v>
      </c>
      <c r="M17" s="27">
        <v>20</v>
      </c>
      <c r="N17" s="28">
        <f t="shared" si="1"/>
        <v>120.5</v>
      </c>
      <c r="O17" s="20"/>
    </row>
    <row r="18" spans="1:15" ht="58.5" customHeight="1">
      <c r="A18" s="7" t="s">
        <v>26</v>
      </c>
      <c r="B18" s="8" t="s">
        <v>14</v>
      </c>
      <c r="C18" s="10">
        <v>807</v>
      </c>
      <c r="D18" s="24" t="s">
        <v>21</v>
      </c>
      <c r="E18" s="9" t="s">
        <v>15</v>
      </c>
      <c r="F18" s="9" t="s">
        <v>15</v>
      </c>
      <c r="G18" s="27">
        <v>37.6</v>
      </c>
      <c r="H18" s="27">
        <v>109.43</v>
      </c>
      <c r="I18" s="27">
        <v>120</v>
      </c>
      <c r="J18" s="27">
        <v>120</v>
      </c>
      <c r="K18" s="27">
        <v>21.6</v>
      </c>
      <c r="L18" s="27">
        <v>100</v>
      </c>
      <c r="M18" s="27">
        <v>100</v>
      </c>
      <c r="N18" s="28">
        <f t="shared" si="1"/>
        <v>608.63</v>
      </c>
      <c r="O18" s="20"/>
    </row>
    <row r="19" spans="1:15" ht="58.5" customHeight="1">
      <c r="A19" s="7" t="s">
        <v>30</v>
      </c>
      <c r="B19" s="8" t="s">
        <v>14</v>
      </c>
      <c r="C19" s="10">
        <v>807</v>
      </c>
      <c r="D19" s="24" t="s">
        <v>21</v>
      </c>
      <c r="E19" s="9" t="s">
        <v>15</v>
      </c>
      <c r="F19" s="9" t="s">
        <v>15</v>
      </c>
      <c r="G19" s="27">
        <v>0</v>
      </c>
      <c r="H19" s="27">
        <v>0</v>
      </c>
      <c r="I19" s="27">
        <v>0</v>
      </c>
      <c r="J19" s="27">
        <v>700</v>
      </c>
      <c r="K19" s="27">
        <v>700</v>
      </c>
      <c r="L19" s="27">
        <v>1000</v>
      </c>
      <c r="M19" s="27">
        <v>1000</v>
      </c>
      <c r="N19" s="28">
        <f t="shared" si="1"/>
        <v>3400</v>
      </c>
      <c r="O19" s="20"/>
    </row>
    <row r="20" spans="1:15" ht="58.5" customHeight="1">
      <c r="A20" s="7" t="s">
        <v>31</v>
      </c>
      <c r="B20" s="8" t="s">
        <v>14</v>
      </c>
      <c r="C20" s="10">
        <v>807</v>
      </c>
      <c r="D20" s="24" t="s">
        <v>21</v>
      </c>
      <c r="E20" s="9" t="s">
        <v>15</v>
      </c>
      <c r="F20" s="9" t="s">
        <v>15</v>
      </c>
      <c r="G20" s="27">
        <v>0</v>
      </c>
      <c r="H20" s="27">
        <v>0</v>
      </c>
      <c r="I20" s="27">
        <v>0</v>
      </c>
      <c r="J20" s="27">
        <v>0</v>
      </c>
      <c r="K20" s="27">
        <v>300</v>
      </c>
      <c r="L20" s="27">
        <v>300</v>
      </c>
      <c r="M20" s="27">
        <v>300</v>
      </c>
      <c r="N20" s="28">
        <f t="shared" si="1"/>
        <v>900</v>
      </c>
      <c r="O20" s="20"/>
    </row>
    <row r="21" spans="1:15">
      <c r="A21" s="7" t="s">
        <v>16</v>
      </c>
      <c r="B21" s="7"/>
      <c r="C21" s="10"/>
      <c r="D21" s="24"/>
      <c r="E21" s="9"/>
      <c r="F21" s="9"/>
      <c r="G21" s="27"/>
      <c r="H21" s="27"/>
      <c r="I21" s="27"/>
      <c r="J21" s="27"/>
      <c r="K21" s="27"/>
      <c r="L21" s="27"/>
      <c r="M21" s="27"/>
      <c r="N21" s="28"/>
      <c r="O21" s="11"/>
    </row>
    <row r="22" spans="1:15" ht="49.5" customHeight="1">
      <c r="A22" s="16" t="s">
        <v>17</v>
      </c>
      <c r="B22" s="17" t="s">
        <v>14</v>
      </c>
      <c r="C22" s="18">
        <v>807</v>
      </c>
      <c r="D22" s="25"/>
      <c r="E22" s="19" t="s">
        <v>15</v>
      </c>
      <c r="F22" s="19" t="s">
        <v>15</v>
      </c>
      <c r="G22" s="29">
        <f t="shared" ref="G22:L22" si="2">G11</f>
        <v>2579.33</v>
      </c>
      <c r="H22" s="29">
        <f t="shared" si="2"/>
        <v>484.61</v>
      </c>
      <c r="I22" s="29">
        <f t="shared" si="2"/>
        <v>790.4</v>
      </c>
      <c r="J22" s="29">
        <f t="shared" si="2"/>
        <v>1830.1</v>
      </c>
      <c r="K22" s="29">
        <f t="shared" si="2"/>
        <v>3321.6</v>
      </c>
      <c r="L22" s="29">
        <f t="shared" si="2"/>
        <v>3700</v>
      </c>
      <c r="M22" s="29">
        <f t="shared" ref="M22" si="3">M11</f>
        <v>3700</v>
      </c>
      <c r="N22" s="28">
        <f t="shared" si="1"/>
        <v>16406.04</v>
      </c>
      <c r="O22" s="20"/>
    </row>
    <row r="23" spans="1:15" ht="18.75">
      <c r="A23" s="5"/>
    </row>
    <row r="24" spans="1:15" s="21" customFormat="1" ht="18.75" customHeight="1">
      <c r="A24" s="30"/>
      <c r="B24" s="30"/>
      <c r="C24" s="30"/>
      <c r="D24" s="30"/>
    </row>
    <row r="25" spans="1:15" s="21" customFormat="1" ht="18.75">
      <c r="C25" s="22"/>
      <c r="D25" s="22"/>
    </row>
  </sheetData>
  <mergeCells count="16">
    <mergeCell ref="A24:D24"/>
    <mergeCell ref="I2:O2"/>
    <mergeCell ref="I3:O3"/>
    <mergeCell ref="A5:O5"/>
    <mergeCell ref="O6:O9"/>
    <mergeCell ref="N8:N9"/>
    <mergeCell ref="A10:O10"/>
    <mergeCell ref="A6:A9"/>
    <mergeCell ref="B6:B9"/>
    <mergeCell ref="C6:F7"/>
    <mergeCell ref="G6:N6"/>
    <mergeCell ref="G7:N7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71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</dc:creator>
  <cp:lastModifiedBy>srt</cp:lastModifiedBy>
  <cp:lastPrinted>2018-08-13T07:54:52Z</cp:lastPrinted>
  <dcterms:created xsi:type="dcterms:W3CDTF">2013-10-21T07:13:48Z</dcterms:created>
  <dcterms:modified xsi:type="dcterms:W3CDTF">2020-11-10T09:44:57Z</dcterms:modified>
</cp:coreProperties>
</file>